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<sst xmlns="http://schemas.openxmlformats.org/spreadsheetml/2006/main" count="334" uniqueCount="223">
  <si>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</si>
  <si>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</si>
  <si>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</si>
  <si>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</si>
  <si>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</si>
  <si>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</si>
  <si>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</si>
  <si>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</si>
  <si>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</si>
  <si>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</si>
  <si>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</si>
  <si>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</si>
  <si>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</si>
  <si>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</si>
  <si>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</si>
  <si>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</si>
  <si>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</si>
  <si>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</si>
  <si>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</si>
  <si>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</si>
  <si>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</si>
  <si>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</si>
  <si>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</si>
  <si>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</si>
  <si>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</si>
  <si>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</si>
  <si>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</si>
  <si>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</si>
  <si>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</si>
  <si>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</si>
  <si>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</si>
  <si>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</si>
  <si>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</si>
  <si>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</si>
  <si>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</si>
  <si>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</si>
  <si>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</si>
  <si>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</si>
  <si>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</si>
  <si>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</si>
  <si>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</si>
  <si>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</si>
  <si>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</si>
  <si>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</si>
  <si>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</si>
  <si>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</si>
  <si>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</si>
  <si>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</si>
  <si>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</si>
  <si>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</si>
  <si>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</si>
  <si>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</si>
  <si>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</si>
  <si>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</si>
  <si>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</si>
  <si>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</si>
  <si>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</si>
  <si>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</si>
  <si>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</si>
  <si>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</si>
  <si>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</si>
  <si>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</si>
  <si>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</si>
  <si>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</si>
  <si>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</si>
  <si>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</si>
  <si>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</si>
  <si>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</si>
  <si>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</si>
  <si>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</si>
  <si>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</si>
  <si>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</si>
  <si>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</si>
  <si>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</si>
  <si>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</si>
  <si>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</si>
  <si>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</si>
  <si>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</si>
  <si>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</si>
  <si>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</si>
  <si>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</si>
  <si>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</si>
  <si>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</si>
  <si>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</si>
  <si>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</si>
  <si>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</si>
  <si>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</si>
  <si>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</si>
  <si>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</si>
  <si>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</si>
  <si>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</si>
  <si>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</si>
  <si>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</si>
  <si>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</si>
  <si>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</si>
  <si>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</si>
  <si>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</si>
  <si>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</si>
  <si>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</si>
  <si>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</si>
  <si>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</si>
  <si>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</si>
  <si>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</si>
  <si>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</si>
  <si>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</si>
  <si>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</si>
  <si>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</si>
  <si>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</si>
  <si>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</si>
  <si>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</si>
  <si>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</si>
  <si>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</si>
  <si>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</si>
  <si>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</si>
  <si>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</si>
  <si>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</si>
  <si>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</si>
  <si>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</si>
  <si>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</si>
  <si>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</si>
  <si>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</si>
  <si>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</si>
  <si>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</si>
  <si>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</si>
  <si>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</si>
  <si>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</si>
  <si>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</si>
  <si>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</si>
  <si>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</si>
  <si>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</si>
  <si>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</si>
  <si>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</si>
  <si>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</si>
  <si>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</si>
  <si>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</si>
  <si>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</si>
  <si>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</si>
  <si>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</si>
  <si>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</si>
  <si>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</si>
  <si>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</si>
  <si>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</si>
  <si>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</si>
  <si>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</si>
  <si>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</si>
  <si>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</si>
  <si>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</si>
  <si>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</si>
  <si>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</si>
  <si>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</si>
  <si>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</si>
  <si>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</si>
  <si>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</si>
  <si>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</si>
  <si>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</si>
  <si>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Э.Н.Амирова</t>
  </si>
  <si>
    <t>43110644</t>
  </si>
  <si>
    <t>Муниципальное автономное общеобразовательное учреждение средняя общеобразовательная школа № 69 имени Героя Советского союза Ивана Ивановича Федюнинского</t>
  </si>
  <si>
    <t>Н.А.Кармацких</t>
  </si>
  <si>
    <t>01 января 2023 г.</t>
  </si>
  <si>
    <t>137</t>
  </si>
  <si>
    <t>ГОД</t>
  </si>
  <si>
    <t>01.01.2023</t>
  </si>
  <si>
    <t>3</t>
  </si>
  <si>
    <t>71701000</t>
  </si>
  <si>
    <t>Главный бухгалтер</t>
  </si>
  <si>
    <t>Кармацких Наталья Анатольевна</t>
  </si>
  <si>
    <t>МАОУ СОШ № 69 ГОРОДА ТЮМЕНИ</t>
  </si>
  <si>
    <t>0371F24C00F0AD579D4566BD638C9AE34A</t>
  </si>
  <si>
    <t>09.01.2023 12:29</t>
  </si>
  <si>
    <t>Амирова Эльвира Наилевна</t>
  </si>
  <si>
    <t>03A29A6C000CAEDDAC4848FEF98A81EDD4</t>
  </si>
  <si>
    <t>09.01.2023 12:30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</si>
  <si>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</si>
  <si>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</si>
  <si>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</si>
  <si>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</si>
  <si>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</si>
  <si>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</si>
  <si>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</si>
  <si>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</si>
  <si>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</si>
  <si>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</si>
  <si>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</si>
  <si>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</si>
  <si>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</si>
  <si>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</si>
  <si>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</si>
  <si>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</si>
  <si>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</si>
  <si>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</si>
  <si>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</si>
  <si>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</si>
  <si>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</si>
  <si>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300</t>
  </si>
  <si>
    <t>СОЦИАЛЬНОЕ ОБЕСПЕЧЕНИЕ И ИНЫЕ ВЫПЛАТЫ НАСЕЛЕНИЮ
(стр. 320 + стр. 340 + стр. 350 + стр. 360)</t>
  </si>
  <si>
    <t>i1_300</t>
  </si>
  <si>
    <t>i1_320</t>
  </si>
  <si>
    <t>СОЦИАЛЬНЫЕ ВЫПЛАТЫ ГРАЖДАНАМ, КРОМЕ ПУБЛИЧНЫХ НОРМАТИВНЫХ СОЦИАЛЬНЫХ ВЫПЛАТ
(стр. 321 + стр. 323)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</si>
  <si>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</si>
  <si>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</si>
  <si>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</si>
  <si>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</si>
  <si>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</si>
  <si>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800</t>
  </si>
  <si>
    <t>ИНЫЕ БЮДЖЕТНЫЕ АССИГНОВАНИЯ
(стр. 810 + стр. 830 + стр. 850 + стр. 860+ стр. 880)</t>
  </si>
  <si>
    <t>i1_800</t>
  </si>
  <si>
    <t>i1_850</t>
  </si>
  <si>
    <t>850</t>
  </si>
  <si>
    <t>УПЛАТА НАЛОГОВ, СБОРОВ И ИНЫХ ПЛАТЕЖЕЙ
(стр. 851 + стр. 852 + стр. 853)</t>
  </si>
  <si>
    <t>852</t>
  </si>
  <si>
    <t>Уплата прочих налогов, сборов</t>
  </si>
  <si>
    <t>853</t>
  </si>
  <si>
    <t>Уплата иных платежей</t>
  </si>
  <si>
    <t>130</t>
  </si>
  <si>
    <t>040</t>
  </si>
  <si>
    <t>ДОХОДЫ ОТ ОКАЗАНИЯ ПЛАТНЫХ УСЛУГ (РАБОТ), КОМПЕНСАЦИИ ЗАТРАТ</t>
  </si>
  <si>
    <t>140</t>
  </si>
  <si>
    <t>050</t>
  </si>
  <si>
    <t>ШТРАФЫ, ПЕНИ, НЕУСТОЙКИ, ВОЗМЕЩЕНИЯ УЩЕРБА</t>
  </si>
  <si>
    <t>150</t>
  </si>
  <si>
    <t>060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</si>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</sst>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0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42" applyNumberFormat="1" applyBorder="1" applyAlignment="1">
      <alignment horizontal="left" wrapText="1"/>
      <protection/>
    </xf>
    <xf numFmtId="49" fontId="0" fillId="0" borderId="0" xfId="142" applyNumberFormat="1" applyAlignment="1">
      <alignment horizontal="left" wrapText="1"/>
      <protection/>
    </xf>
    <xf numFmtId="0" fontId="0" fillId="0" borderId="0" xfId="0" applyAlignment="1">
      <alignment/>
    </xf>
    <xf numFmtId="0" fontId="0" fillId="0" borderId="55" xfId="0" applyBorder="1" applyAlignment="1">
      <alignment horizontal="center"/>
    </xf>
    <xf numFmtId="0" fontId="26" fillId="0" borderId="65" xfId="142" applyFont="1" applyBorder="1" applyAlignment="1">
      <alignment horizontal="right" inden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2" applyFont="1" applyBorder="1" applyAlignment="1">
      <alignment horizontal="right" indent="1"/>
      <protection/>
    </xf>
    <xf numFmtId="0" fontId="26" fillId="0" borderId="67" xfId="142" applyFont="1" applyBorder="1" applyAlignment="1">
      <alignment horizontal="right" indent="1"/>
      <protection/>
    </xf>
    <xf numFmtId="0" fontId="28" fillId="0" borderId="67" xfId="142" applyFont="1" applyBorder="1" applyAlignment="1">
      <alignment horizontal="left" vertical="center" indent="2"/>
      <protection/>
    </xf>
    <xf numFmtId="0" fontId="28" fillId="0" borderId="68" xfId="142" applyFont="1" applyBorder="1" applyAlignment="1">
      <alignment horizontal="left" vertical="center" indent="2"/>
      <protection/>
    </xf>
    <xf numFmtId="0" fontId="26" fillId="0" borderId="0" xfId="142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2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2" applyNumberFormat="1" applyBorder="1" applyAlignment="1">
      <alignment horizontal="left" wrapText="1"/>
      <protection/>
    </xf>
    <xf numFmtId="49" fontId="0" fillId="0" borderId="71" xfId="142" applyNumberFormat="1" applyBorder="1" applyAlignment="1">
      <alignment horizontal="left" wrapText="1"/>
      <protection/>
    </xf>
    <xf numFmtId="49" fontId="0" fillId="0" borderId="80" xfId="142" applyNumberFormat="1" applyBorder="1" applyAlignment="1">
      <alignment horizontal="left" wrapText="1"/>
      <protection/>
    </xf>
    <xf numFmtId="49" fontId="26" fillId="25" borderId="81" xfId="142" applyNumberFormat="1" applyFont="1" applyFill="1" applyBorder="1" applyAlignment="1">
      <alignment horizontal="right" indent="1"/>
      <protection/>
    </xf>
    <xf numFmtId="49" fontId="26" fillId="25" borderId="65" xfId="142" applyNumberFormat="1" applyFont="1" applyFill="1" applyBorder="1" applyAlignment="1">
      <alignment horizontal="right" indent="1"/>
      <protection/>
    </xf>
    <xf numFmtId="49" fontId="27" fillId="25" borderId="65" xfId="142" applyNumberFormat="1" applyFont="1" applyFill="1" applyBorder="1" applyAlignment="1">
      <alignment horizontal="left" vertical="center" indent="1"/>
      <protection/>
    </xf>
    <xf numFmtId="49" fontId="27" fillId="25" borderId="82" xfId="142" applyNumberFormat="1" applyFont="1" applyFill="1" applyBorder="1" applyAlignment="1">
      <alignment horizontal="left" vertical="center" indent="1"/>
      <protection/>
    </xf>
    <xf numFmtId="49" fontId="26" fillId="25" borderId="83" xfId="142" applyNumberFormat="1" applyFont="1" applyFill="1" applyBorder="1" applyAlignment="1">
      <alignment horizontal="right" indent="1"/>
      <protection/>
    </xf>
    <xf numFmtId="49" fontId="26" fillId="25" borderId="0" xfId="142" applyNumberFormat="1" applyFont="1" applyFill="1" applyBorder="1" applyAlignment="1">
      <alignment horizontal="right" indent="1"/>
      <protection/>
    </xf>
    <xf numFmtId="14" fontId="27" fillId="25" borderId="0" xfId="142" applyNumberFormat="1" applyFont="1" applyFill="1" applyBorder="1" applyAlignment="1">
      <alignment horizontal="left" vertical="center" indent="1"/>
      <protection/>
    </xf>
    <xf numFmtId="14" fontId="27" fillId="25" borderId="84" xfId="142" applyNumberFormat="1" applyFont="1" applyFill="1" applyBorder="1" applyAlignment="1">
      <alignment horizontal="left" vertical="center" indent="1"/>
      <protection/>
    </xf>
    <xf numFmtId="49" fontId="27" fillId="25" borderId="0" xfId="142" applyNumberFormat="1" applyFont="1" applyFill="1" applyBorder="1" applyAlignment="1">
      <alignment horizontal="left" vertical="center" indent="1"/>
      <protection/>
    </xf>
    <xf numFmtId="49" fontId="27" fillId="25" borderId="84" xfId="142" applyNumberFormat="1" applyFont="1" applyFill="1" applyBorder="1" applyAlignment="1">
      <alignment horizontal="left" vertical="center" indent="1"/>
      <protection/>
    </xf>
    <xf numFmtId="49" fontId="26" fillId="25" borderId="85" xfId="142" applyNumberFormat="1" applyFont="1" applyFill="1" applyBorder="1" applyAlignment="1">
      <alignment horizontal="right" indent="1"/>
      <protection/>
    </xf>
    <xf numFmtId="49" fontId="26" fillId="25" borderId="86" xfId="142" applyNumberFormat="1" applyFont="1" applyFill="1" applyBorder="1" applyAlignment="1">
      <alignment horizontal="right" indent="1"/>
      <protection/>
    </xf>
    <xf numFmtId="49" fontId="27" fillId="25" borderId="86" xfId="142" applyNumberFormat="1" applyFont="1" applyFill="1" applyBorder="1" applyAlignment="1">
      <alignment horizontal="left" vertical="center" indent="1"/>
      <protection/>
    </xf>
    <xf numFmtId="49" fontId="27" fillId="25" borderId="87" xfId="142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49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Currency" xfId="114"/>
    <cellStyle name="Currency [0]" xfId="115"/>
    <cellStyle name="Заголовок 1" xfId="116"/>
    <cellStyle name="Заголовок 1 2" xfId="117"/>
    <cellStyle name="Заголовок 1_ТРАФАРЕТ" xfId="118"/>
    <cellStyle name="Заголовок 2" xfId="119"/>
    <cellStyle name="Заголовок 2 2" xfId="120"/>
    <cellStyle name="Заголовок 2_ТРАФАРЕТ" xfId="121"/>
    <cellStyle name="Заголовок 3" xfId="122"/>
    <cellStyle name="Заголовок 3 2" xfId="123"/>
    <cellStyle name="Заголовок 3_ТРАФАРЕТ" xfId="124"/>
    <cellStyle name="Заголовок 4" xfId="125"/>
    <cellStyle name="Заголовок 4 2" xfId="126"/>
    <cellStyle name="Заголовок 4_ТРАФАРЕТ" xfId="127"/>
    <cellStyle name="Итог" xfId="128"/>
    <cellStyle name="Итог 2" xfId="129"/>
    <cellStyle name="Итог_ТРАФАРЕТ" xfId="130"/>
    <cellStyle name="Контрольная ячейка" xfId="131"/>
    <cellStyle name="Контрольная ячейка 2" xfId="132"/>
    <cellStyle name="Контрольная ячейка_ТРАФАРЕТ" xfId="133"/>
    <cellStyle name="Название" xfId="134"/>
    <cellStyle name="Название 2" xfId="135"/>
    <cellStyle name="Название_ТРАФАРЕТ" xfId="136"/>
    <cellStyle name="Нейтральный" xfId="137"/>
    <cellStyle name="Нейтральный 2" xfId="138"/>
    <cellStyle name="Нейтральный_ТРАФАРЕТ" xfId="139"/>
    <cellStyle name="Обычный 2" xfId="140"/>
    <cellStyle name="Обычный 2 2" xfId="141"/>
    <cellStyle name="Обычный 3" xfId="142"/>
    <cellStyle name="Плохой" xfId="143"/>
    <cellStyle name="Плохой 2" xfId="144"/>
    <cellStyle name="Плохой_ТРАФАРЕТ" xfId="145"/>
    <cellStyle name="Пояснение" xfId="146"/>
    <cellStyle name="Пояснение 2" xfId="147"/>
    <cellStyle name="Пояснение_ТРАФАРЕТ" xfId="148"/>
    <cellStyle name="Примечание" xfId="149"/>
    <cellStyle name="Примечание 2" xfId="150"/>
    <cellStyle name="Percent" xfId="151"/>
    <cellStyle name="Связанная ячейка" xfId="152"/>
    <cellStyle name="Связанная ячейка 2" xfId="153"/>
    <cellStyle name="Связанная ячейка_ТРАФАРЕТ" xfId="154"/>
    <cellStyle name="Текст предупреждения" xfId="155"/>
    <cellStyle name="Текст предупреждения 2" xfId="156"/>
    <cellStyle name="Текст предупреждения_ТРАФАРЕТ" xfId="157"/>
    <cellStyle name="Comma" xfId="158"/>
    <cellStyle name="Comma [0]" xfId="159"/>
    <cellStyle name="Хороший" xfId="160"/>
    <cellStyle name="Хороший 2" xfId="161"/>
    <cellStyle name="Хороший_ТРАФАРЕТ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110</xdr:row>
      <xdr:rowOff>28575</xdr:rowOff>
    </xdr:from>
    <xdr:to>
      <xdr:col>4</xdr:col>
      <xdr:colOff>857250</xdr:colOff>
      <xdr:row>110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698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40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159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44927</v>
      </c>
      <c r="P5" s="205"/>
    </row>
    <row r="6" spans="2:17" ht="23.25">
      <c r="B6" s="7" t="s">
        <v>6</v>
      </c>
      <c r="C6" s="286" t="s">
        <v>157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154</v>
      </c>
      <c r="D8" s="280"/>
      <c r="E8" s="280"/>
      <c r="F8" s="280"/>
      <c r="G8" s="280"/>
      <c r="H8" s="280"/>
      <c r="I8" s="281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234"/>
      <c r="D9" s="234"/>
      <c r="E9" s="234"/>
      <c r="F9" s="234"/>
      <c r="G9" s="234"/>
      <c r="H9" s="234"/>
      <c r="I9" s="234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282" t="s">
        <v>154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 t="s">
        <v>154</v>
      </c>
    </row>
    <row r="11" spans="2:17" ht="15">
      <c r="B11" s="7" t="s">
        <v>13</v>
      </c>
      <c r="C11" s="265"/>
      <c r="D11" s="265"/>
      <c r="E11" s="265"/>
      <c r="F11" s="265"/>
      <c r="G11" s="265"/>
      <c r="H11" s="265"/>
      <c r="I11" s="265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130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209042253.07</v>
      </c>
      <c r="F19" s="33">
        <v>36569796.85</v>
      </c>
      <c r="G19" s="34">
        <v>171851698.68</v>
      </c>
      <c r="H19" s="34">
        <v>0</v>
      </c>
      <c r="I19" s="34">
        <v>0</v>
      </c>
      <c r="J19" s="34">
        <v>208421495.53</v>
      </c>
      <c r="K19" s="35"/>
      <c r="L19" s="35"/>
      <c r="M19" s="35"/>
      <c r="N19" s="35"/>
      <c r="O19" s="36">
        <v>620757.54</v>
      </c>
      <c r="P19" s="210"/>
    </row>
    <row r="20" spans="2:16" ht="23.25">
      <c r="B20" s="37" t="s">
        <v>216</v>
      </c>
      <c r="C20" s="181" t="s">
        <v>215</v>
      </c>
      <c r="D20" s="229" t="s">
        <v>214</v>
      </c>
      <c r="E20" s="12">
        <v>172153741.19</v>
      </c>
      <c r="F20" s="12"/>
      <c r="G20" s="13">
        <v>171795641.68</v>
      </c>
      <c r="H20" s="13"/>
      <c r="I20" s="13"/>
      <c r="J20" s="40">
        <f>F20+G20+H20+I20</f>
        <v>171795641.68</v>
      </c>
      <c r="K20" s="41" t="s">
        <v>215</v>
      </c>
      <c r="L20" s="41"/>
      <c r="M20" s="41"/>
      <c r="N20" s="41"/>
      <c r="O20" s="42">
        <f>E20-J20</f>
        <v>358099.51</v>
      </c>
      <c r="P20" s="210"/>
    </row>
    <row r="21" spans="2:16" ht="23.25">
      <c r="B21" s="37" t="s">
        <v>219</v>
      </c>
      <c r="C21" s="181" t="s">
        <v>218</v>
      </c>
      <c r="D21" s="229" t="s">
        <v>217</v>
      </c>
      <c r="E21" s="12">
        <v>60000</v>
      </c>
      <c r="F21" s="12"/>
      <c r="G21" s="13">
        <v>56057</v>
      </c>
      <c r="H21" s="13"/>
      <c r="I21" s="13"/>
      <c r="J21" s="40">
        <f>F21+G21+H21+I21</f>
        <v>56057</v>
      </c>
      <c r="K21" s="41" t="s">
        <v>218</v>
      </c>
      <c r="L21" s="41"/>
      <c r="M21" s="41"/>
      <c r="N21" s="41"/>
      <c r="O21" s="42">
        <f>E21-J21</f>
        <v>3943</v>
      </c>
      <c r="P21" s="210"/>
    </row>
    <row r="22" spans="2:16" ht="15">
      <c r="B22" s="37" t="s">
        <v>222</v>
      </c>
      <c r="C22" s="181" t="s">
        <v>221</v>
      </c>
      <c r="D22" s="229" t="s">
        <v>220</v>
      </c>
      <c r="E22" s="12">
        <v>36828511.88</v>
      </c>
      <c r="F22" s="12">
        <v>36569796.85</v>
      </c>
      <c r="G22" s="13"/>
      <c r="H22" s="13"/>
      <c r="I22" s="13"/>
      <c r="J22" s="40">
        <f>F22+G22+H22+I22</f>
        <v>36569796.85</v>
      </c>
      <c r="K22" s="41" t="s">
        <v>221</v>
      </c>
      <c r="L22" s="41"/>
      <c r="M22" s="41"/>
      <c r="N22" s="41"/>
      <c r="O22" s="42">
        <f>E22-J22</f>
        <v>258715.03</v>
      </c>
      <c r="P22" s="210"/>
    </row>
    <row r="23" spans="2:16" ht="0.75" customHeight="1" thickBot="1">
      <c r="B23" s="48"/>
      <c r="C23" s="49"/>
      <c r="D23" s="50"/>
      <c r="E23" s="51"/>
      <c r="F23" s="51"/>
      <c r="G23" s="51"/>
      <c r="H23" s="51"/>
      <c r="I23" s="51"/>
      <c r="J23" s="51"/>
      <c r="K23" s="52"/>
      <c r="L23" s="52"/>
      <c r="M23" s="52"/>
      <c r="N23" s="52"/>
      <c r="O23" s="53"/>
      <c r="P23" s="211"/>
    </row>
    <row r="24" spans="2:16" ht="15"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12"/>
    </row>
    <row r="25" spans="2:16" ht="15">
      <c r="B25" s="57"/>
      <c r="C25" s="243" t="s">
        <v>29</v>
      </c>
      <c r="D25" s="243"/>
      <c r="E25" s="243"/>
      <c r="F25" s="243"/>
      <c r="G25" s="243"/>
      <c r="H25" s="243"/>
      <c r="I25" s="243"/>
      <c r="J25" s="243"/>
      <c r="K25" s="58"/>
      <c r="L25" s="58"/>
      <c r="M25" s="58"/>
      <c r="N25" s="58"/>
      <c r="O25" s="59" t="s">
        <v>61</v>
      </c>
      <c r="P25" s="213"/>
    </row>
    <row r="26" spans="2:16" ht="15">
      <c r="B26" s="244" t="s">
        <v>112</v>
      </c>
      <c r="C26" s="238" t="s">
        <v>62</v>
      </c>
      <c r="D26" s="238" t="s">
        <v>63</v>
      </c>
      <c r="E26" s="236" t="s">
        <v>64</v>
      </c>
      <c r="F26" s="240" t="s">
        <v>19</v>
      </c>
      <c r="G26" s="240"/>
      <c r="H26" s="240"/>
      <c r="I26" s="240"/>
      <c r="J26" s="240"/>
      <c r="K26" s="24"/>
      <c r="L26" s="24"/>
      <c r="M26" s="24"/>
      <c r="N26" s="24"/>
      <c r="O26" s="236" t="s">
        <v>130</v>
      </c>
      <c r="P26" s="208"/>
    </row>
    <row r="27" spans="2:16" ht="15" customHeight="1">
      <c r="B27" s="244"/>
      <c r="C27" s="239"/>
      <c r="D27" s="239"/>
      <c r="E27" s="236"/>
      <c r="F27" s="236" t="s">
        <v>65</v>
      </c>
      <c r="G27" s="236" t="s">
        <v>66</v>
      </c>
      <c r="H27" s="236" t="s">
        <v>67</v>
      </c>
      <c r="I27" s="236" t="s">
        <v>68</v>
      </c>
      <c r="J27" s="240" t="s">
        <v>20</v>
      </c>
      <c r="K27" s="24"/>
      <c r="L27" s="24"/>
      <c r="M27" s="24"/>
      <c r="N27" s="24"/>
      <c r="O27" s="236"/>
      <c r="P27" s="208"/>
    </row>
    <row r="28" spans="2:16" ht="15">
      <c r="B28" s="244"/>
      <c r="C28" s="239"/>
      <c r="D28" s="239"/>
      <c r="E28" s="236"/>
      <c r="F28" s="236"/>
      <c r="G28" s="236"/>
      <c r="H28" s="236"/>
      <c r="I28" s="236"/>
      <c r="J28" s="240"/>
      <c r="K28" s="24"/>
      <c r="L28" s="24"/>
      <c r="M28" s="24"/>
      <c r="N28" s="24"/>
      <c r="O28" s="236"/>
      <c r="P28" s="208"/>
    </row>
    <row r="29" spans="2:16" ht="15.75" thickBot="1">
      <c r="B29" s="60">
        <v>1</v>
      </c>
      <c r="C29" s="26">
        <v>2</v>
      </c>
      <c r="D29" s="26">
        <v>3</v>
      </c>
      <c r="E29" s="27" t="s">
        <v>21</v>
      </c>
      <c r="F29" s="28" t="s">
        <v>22</v>
      </c>
      <c r="G29" s="27" t="s">
        <v>23</v>
      </c>
      <c r="H29" s="27" t="s">
        <v>24</v>
      </c>
      <c r="I29" s="27" t="s">
        <v>25</v>
      </c>
      <c r="J29" s="27" t="s">
        <v>26</v>
      </c>
      <c r="K29" s="29"/>
      <c r="L29" s="29"/>
      <c r="M29" s="29"/>
      <c r="N29" s="29"/>
      <c r="O29" s="29" t="s">
        <v>27</v>
      </c>
      <c r="P29" s="209"/>
    </row>
    <row r="30" spans="2:16" ht="23.25">
      <c r="B30" s="30" t="s">
        <v>132</v>
      </c>
      <c r="C30" s="61" t="s">
        <v>30</v>
      </c>
      <c r="D30" s="62" t="s">
        <v>31</v>
      </c>
      <c r="E30" s="63">
        <v>214994708.48</v>
      </c>
      <c r="F30" s="33">
        <v>36789575.35</v>
      </c>
      <c r="G30" s="34">
        <v>172654617.84</v>
      </c>
      <c r="H30" s="34">
        <v>0</v>
      </c>
      <c r="I30" s="34">
        <v>0</v>
      </c>
      <c r="J30" s="34">
        <v>209444193.19</v>
      </c>
      <c r="K30" s="35"/>
      <c r="L30" s="35"/>
      <c r="M30" s="35"/>
      <c r="N30" s="35"/>
      <c r="O30" s="36">
        <v>5550515.29</v>
      </c>
      <c r="P30" s="210"/>
    </row>
    <row r="31" spans="2:16" ht="90.75">
      <c r="B31" s="43" t="s">
        <v>174</v>
      </c>
      <c r="C31" s="66"/>
      <c r="D31" s="67" t="s">
        <v>175</v>
      </c>
      <c r="E31" s="45">
        <v>149545453.51</v>
      </c>
      <c r="F31" s="44">
        <v>8880239.08</v>
      </c>
      <c r="G31" s="45">
        <v>140217517.93</v>
      </c>
      <c r="H31" s="45"/>
      <c r="I31" s="45"/>
      <c r="J31" s="45">
        <v>149097757.01</v>
      </c>
      <c r="K31" s="46" t="s">
        <v>173</v>
      </c>
      <c r="L31" s="46"/>
      <c r="M31" s="46"/>
      <c r="N31" s="46"/>
      <c r="O31" s="47">
        <v>447696.5</v>
      </c>
      <c r="P31" s="210"/>
    </row>
    <row r="32" spans="2:16" ht="34.5">
      <c r="B32" s="43" t="s">
        <v>177</v>
      </c>
      <c r="C32" s="66"/>
      <c r="D32" s="67" t="s">
        <v>178</v>
      </c>
      <c r="E32" s="45">
        <v>149545453.51</v>
      </c>
      <c r="F32" s="44">
        <v>8880239.08</v>
      </c>
      <c r="G32" s="45">
        <v>140217517.93</v>
      </c>
      <c r="H32" s="45"/>
      <c r="I32" s="45"/>
      <c r="J32" s="45">
        <v>149097757.01</v>
      </c>
      <c r="K32" s="46" t="s">
        <v>176</v>
      </c>
      <c r="L32" s="46"/>
      <c r="M32" s="46"/>
      <c r="N32" s="46"/>
      <c r="O32" s="47">
        <v>447696.5</v>
      </c>
      <c r="P32" s="210"/>
    </row>
    <row r="33" spans="2:16" ht="15">
      <c r="B33" s="37" t="s">
        <v>180</v>
      </c>
      <c r="C33" s="64"/>
      <c r="D33" s="230" t="s">
        <v>179</v>
      </c>
      <c r="E33" s="13">
        <v>115314537.05</v>
      </c>
      <c r="F33" s="12">
        <v>6932909.99</v>
      </c>
      <c r="G33" s="13">
        <v>108024488.38</v>
      </c>
      <c r="H33" s="13"/>
      <c r="I33" s="13"/>
      <c r="J33" s="40">
        <f>F33+G33+H33+I33</f>
        <v>114957398.37</v>
      </c>
      <c r="K33" s="41" t="s">
        <v>179</v>
      </c>
      <c r="L33" s="41"/>
      <c r="M33" s="41"/>
      <c r="N33" s="41"/>
      <c r="O33" s="42">
        <f>E33-J33</f>
        <v>357138.68</v>
      </c>
      <c r="P33" s="210"/>
    </row>
    <row r="34" spans="2:16" ht="23.25">
      <c r="B34" s="37" t="s">
        <v>182</v>
      </c>
      <c r="C34" s="64"/>
      <c r="D34" s="230" t="s">
        <v>181</v>
      </c>
      <c r="E34" s="13">
        <v>23310.93</v>
      </c>
      <c r="F34" s="12"/>
      <c r="G34" s="13">
        <v>23310.93</v>
      </c>
      <c r="H34" s="13"/>
      <c r="I34" s="13"/>
      <c r="J34" s="40">
        <f>F34+G34+H34+I34</f>
        <v>23310.93</v>
      </c>
      <c r="K34" s="41" t="s">
        <v>181</v>
      </c>
      <c r="L34" s="41"/>
      <c r="M34" s="41"/>
      <c r="N34" s="41"/>
      <c r="O34" s="42">
        <f>E34-J34</f>
        <v>0</v>
      </c>
      <c r="P34" s="210"/>
    </row>
    <row r="35" spans="2:16" ht="45.75">
      <c r="B35" s="37" t="s">
        <v>184</v>
      </c>
      <c r="C35" s="64"/>
      <c r="D35" s="230" t="s">
        <v>183</v>
      </c>
      <c r="E35" s="13">
        <v>34207605.53</v>
      </c>
      <c r="F35" s="12">
        <v>1947329.09</v>
      </c>
      <c r="G35" s="13">
        <v>32169718.62</v>
      </c>
      <c r="H35" s="13"/>
      <c r="I35" s="13"/>
      <c r="J35" s="40">
        <f>F35+G35+H35+I35</f>
        <v>34117047.71</v>
      </c>
      <c r="K35" s="41" t="s">
        <v>183</v>
      </c>
      <c r="L35" s="41"/>
      <c r="M35" s="41"/>
      <c r="N35" s="41"/>
      <c r="O35" s="42">
        <f>E35-J35</f>
        <v>90557.82</v>
      </c>
      <c r="P35" s="210"/>
    </row>
    <row r="36" spans="2:16" ht="45.75">
      <c r="B36" s="43" t="s">
        <v>186</v>
      </c>
      <c r="C36" s="66"/>
      <c r="D36" s="67" t="s">
        <v>30</v>
      </c>
      <c r="E36" s="45">
        <v>65121424.82</v>
      </c>
      <c r="F36" s="44">
        <v>27662900.53</v>
      </c>
      <c r="G36" s="45">
        <v>32397646.05</v>
      </c>
      <c r="H36" s="45"/>
      <c r="I36" s="45"/>
      <c r="J36" s="45">
        <v>60060546.58</v>
      </c>
      <c r="K36" s="46" t="s">
        <v>185</v>
      </c>
      <c r="L36" s="46"/>
      <c r="M36" s="46"/>
      <c r="N36" s="46"/>
      <c r="O36" s="47">
        <v>5060878.24</v>
      </c>
      <c r="P36" s="210"/>
    </row>
    <row r="37" spans="2:16" ht="57">
      <c r="B37" s="43" t="s">
        <v>188</v>
      </c>
      <c r="C37" s="66"/>
      <c r="D37" s="67" t="s">
        <v>187</v>
      </c>
      <c r="E37" s="45">
        <v>65121424.82</v>
      </c>
      <c r="F37" s="44">
        <v>27662900.53</v>
      </c>
      <c r="G37" s="45">
        <v>32397646.05</v>
      </c>
      <c r="H37" s="45"/>
      <c r="I37" s="45"/>
      <c r="J37" s="45">
        <v>60060546.58</v>
      </c>
      <c r="K37" s="46" t="s">
        <v>189</v>
      </c>
      <c r="L37" s="46"/>
      <c r="M37" s="46"/>
      <c r="N37" s="46"/>
      <c r="O37" s="47">
        <v>5060878.24</v>
      </c>
      <c r="P37" s="210"/>
    </row>
    <row r="38" spans="2:16" ht="15">
      <c r="B38" s="37" t="s">
        <v>191</v>
      </c>
      <c r="C38" s="64"/>
      <c r="D38" s="230" t="s">
        <v>190</v>
      </c>
      <c r="E38" s="13">
        <v>58038148.05</v>
      </c>
      <c r="F38" s="12">
        <v>27662900.53</v>
      </c>
      <c r="G38" s="13">
        <v>27223535.79</v>
      </c>
      <c r="H38" s="13"/>
      <c r="I38" s="13"/>
      <c r="J38" s="40">
        <f>F38+G38+H38+I38</f>
        <v>54886436.32</v>
      </c>
      <c r="K38" s="41" t="s">
        <v>190</v>
      </c>
      <c r="L38" s="41"/>
      <c r="M38" s="41"/>
      <c r="N38" s="41"/>
      <c r="O38" s="42">
        <f>E38-J38</f>
        <v>3151711.73</v>
      </c>
      <c r="P38" s="210"/>
    </row>
    <row r="39" spans="2:16" ht="15">
      <c r="B39" s="37" t="s">
        <v>193</v>
      </c>
      <c r="C39" s="64"/>
      <c r="D39" s="230" t="s">
        <v>192</v>
      </c>
      <c r="E39" s="13">
        <v>7083276.77</v>
      </c>
      <c r="F39" s="12"/>
      <c r="G39" s="13">
        <v>5174110.26</v>
      </c>
      <c r="H39" s="13"/>
      <c r="I39" s="13"/>
      <c r="J39" s="40">
        <f>F39+G39+H39+I39</f>
        <v>5174110.26</v>
      </c>
      <c r="K39" s="41" t="s">
        <v>192</v>
      </c>
      <c r="L39" s="41"/>
      <c r="M39" s="41"/>
      <c r="N39" s="41"/>
      <c r="O39" s="42">
        <f>E39-J39</f>
        <v>1909166.51</v>
      </c>
      <c r="P39" s="210"/>
    </row>
    <row r="40" spans="2:16" ht="34.5">
      <c r="B40" s="43" t="s">
        <v>195</v>
      </c>
      <c r="C40" s="66"/>
      <c r="D40" s="67" t="s">
        <v>194</v>
      </c>
      <c r="E40" s="45">
        <v>267830.15</v>
      </c>
      <c r="F40" s="44">
        <v>246435.74</v>
      </c>
      <c r="G40" s="45"/>
      <c r="H40" s="45"/>
      <c r="I40" s="45"/>
      <c r="J40" s="45">
        <v>246435.74</v>
      </c>
      <c r="K40" s="46" t="s">
        <v>196</v>
      </c>
      <c r="L40" s="46"/>
      <c r="M40" s="46"/>
      <c r="N40" s="46"/>
      <c r="O40" s="47">
        <v>21394.41</v>
      </c>
      <c r="P40" s="210"/>
    </row>
    <row r="41" spans="2:16" ht="45.75">
      <c r="B41" s="43" t="s">
        <v>198</v>
      </c>
      <c r="C41" s="66"/>
      <c r="D41" s="67" t="s">
        <v>199</v>
      </c>
      <c r="E41" s="45">
        <v>267830.15</v>
      </c>
      <c r="F41" s="44">
        <v>246435.74</v>
      </c>
      <c r="G41" s="45"/>
      <c r="H41" s="45"/>
      <c r="I41" s="45"/>
      <c r="J41" s="45">
        <v>246435.74</v>
      </c>
      <c r="K41" s="46" t="s">
        <v>197</v>
      </c>
      <c r="L41" s="46"/>
      <c r="M41" s="46"/>
      <c r="N41" s="46"/>
      <c r="O41" s="47">
        <v>21394.41</v>
      </c>
      <c r="P41" s="210"/>
    </row>
    <row r="42" spans="2:16" ht="34.5">
      <c r="B42" s="37" t="s">
        <v>201</v>
      </c>
      <c r="C42" s="64"/>
      <c r="D42" s="230" t="s">
        <v>200</v>
      </c>
      <c r="E42" s="13">
        <v>45504</v>
      </c>
      <c r="F42" s="12">
        <v>45504</v>
      </c>
      <c r="G42" s="13"/>
      <c r="H42" s="13"/>
      <c r="I42" s="13"/>
      <c r="J42" s="40">
        <f>F42+G42+H42+I42</f>
        <v>45504</v>
      </c>
      <c r="K42" s="41" t="s">
        <v>200</v>
      </c>
      <c r="L42" s="41"/>
      <c r="M42" s="41"/>
      <c r="N42" s="41"/>
      <c r="O42" s="42">
        <f>E42-J42</f>
        <v>0</v>
      </c>
      <c r="P42" s="210"/>
    </row>
    <row r="43" spans="2:16" ht="23.25">
      <c r="B43" s="37" t="s">
        <v>203</v>
      </c>
      <c r="C43" s="64"/>
      <c r="D43" s="230" t="s">
        <v>202</v>
      </c>
      <c r="E43" s="13">
        <v>222326.15</v>
      </c>
      <c r="F43" s="12">
        <v>200931.74</v>
      </c>
      <c r="G43" s="13"/>
      <c r="H43" s="13"/>
      <c r="I43" s="13"/>
      <c r="J43" s="40">
        <f>F43+G43+H43+I43</f>
        <v>200931.74</v>
      </c>
      <c r="K43" s="41" t="s">
        <v>202</v>
      </c>
      <c r="L43" s="41"/>
      <c r="M43" s="41"/>
      <c r="N43" s="41"/>
      <c r="O43" s="42">
        <f>E43-J43</f>
        <v>21394.41</v>
      </c>
      <c r="P43" s="210"/>
    </row>
    <row r="44" spans="2:16" ht="34.5">
      <c r="B44" s="43" t="s">
        <v>205</v>
      </c>
      <c r="C44" s="66"/>
      <c r="D44" s="67" t="s">
        <v>204</v>
      </c>
      <c r="E44" s="45">
        <v>60000</v>
      </c>
      <c r="F44" s="44"/>
      <c r="G44" s="45">
        <v>39453.86</v>
      </c>
      <c r="H44" s="45"/>
      <c r="I44" s="45"/>
      <c r="J44" s="45">
        <v>39453.86</v>
      </c>
      <c r="K44" s="46" t="s">
        <v>206</v>
      </c>
      <c r="L44" s="46"/>
      <c r="M44" s="46"/>
      <c r="N44" s="46"/>
      <c r="O44" s="47">
        <v>20546.14</v>
      </c>
      <c r="P44" s="210"/>
    </row>
    <row r="45" spans="2:16" ht="34.5">
      <c r="B45" s="43" t="s">
        <v>209</v>
      </c>
      <c r="C45" s="66"/>
      <c r="D45" s="67" t="s">
        <v>208</v>
      </c>
      <c r="E45" s="45">
        <v>60000</v>
      </c>
      <c r="F45" s="44"/>
      <c r="G45" s="45">
        <v>39453.86</v>
      </c>
      <c r="H45" s="45"/>
      <c r="I45" s="45"/>
      <c r="J45" s="45">
        <v>39453.86</v>
      </c>
      <c r="K45" s="46" t="s">
        <v>207</v>
      </c>
      <c r="L45" s="46"/>
      <c r="M45" s="46"/>
      <c r="N45" s="46"/>
      <c r="O45" s="47">
        <v>20546.14</v>
      </c>
      <c r="P45" s="210"/>
    </row>
    <row r="46" spans="2:16" ht="15">
      <c r="B46" s="37" t="s">
        <v>211</v>
      </c>
      <c r="C46" s="64"/>
      <c r="D46" s="230" t="s">
        <v>210</v>
      </c>
      <c r="E46" s="13">
        <v>3000</v>
      </c>
      <c r="F46" s="12"/>
      <c r="G46" s="13">
        <v>3000</v>
      </c>
      <c r="H46" s="13"/>
      <c r="I46" s="13"/>
      <c r="J46" s="40">
        <f>F46+G46+H46+I46</f>
        <v>3000</v>
      </c>
      <c r="K46" s="41" t="s">
        <v>210</v>
      </c>
      <c r="L46" s="41"/>
      <c r="M46" s="41"/>
      <c r="N46" s="41"/>
      <c r="O46" s="42">
        <f>E46-J46</f>
        <v>0</v>
      </c>
      <c r="P46" s="210"/>
    </row>
    <row r="47" spans="2:16" ht="15">
      <c r="B47" s="37" t="s">
        <v>213</v>
      </c>
      <c r="C47" s="64"/>
      <c r="D47" s="230" t="s">
        <v>212</v>
      </c>
      <c r="E47" s="13">
        <v>57000</v>
      </c>
      <c r="F47" s="12"/>
      <c r="G47" s="13">
        <v>36453.86</v>
      </c>
      <c r="H47" s="13"/>
      <c r="I47" s="13"/>
      <c r="J47" s="40">
        <f>F47+G47+H47+I47</f>
        <v>36453.86</v>
      </c>
      <c r="K47" s="41" t="s">
        <v>212</v>
      </c>
      <c r="L47" s="41"/>
      <c r="M47" s="41"/>
      <c r="N47" s="41"/>
      <c r="O47" s="42">
        <f>E47-J47</f>
        <v>20546.14</v>
      </c>
      <c r="P47" s="210"/>
    </row>
    <row r="48" spans="2:16" ht="0.75" customHeight="1" thickBot="1">
      <c r="B48" s="68"/>
      <c r="C48" s="69"/>
      <c r="D48" s="70"/>
      <c r="E48" s="70"/>
      <c r="F48" s="70"/>
      <c r="G48" s="70"/>
      <c r="H48" s="70"/>
      <c r="I48" s="70"/>
      <c r="J48" s="70"/>
      <c r="K48" s="71"/>
      <c r="L48" s="71"/>
      <c r="M48" s="71"/>
      <c r="N48" s="71"/>
      <c r="O48" s="72"/>
      <c r="P48" s="214"/>
    </row>
    <row r="49" spans="2:16" ht="15.75" thickBot="1">
      <c r="B49" s="73"/>
      <c r="C49" s="74"/>
      <c r="D49" s="75"/>
      <c r="E49" s="74"/>
      <c r="F49" s="74"/>
      <c r="G49" s="74"/>
      <c r="H49" s="74"/>
      <c r="I49" s="74"/>
      <c r="J49" s="74"/>
      <c r="K49" s="75"/>
      <c r="L49" s="75"/>
      <c r="M49" s="75"/>
      <c r="N49" s="75"/>
      <c r="O49" s="74"/>
      <c r="P49" s="214"/>
    </row>
    <row r="50" spans="2:16" ht="15.75" thickBot="1">
      <c r="B50" s="76" t="s">
        <v>133</v>
      </c>
      <c r="C50" s="77">
        <v>450</v>
      </c>
      <c r="D50" s="78" t="s">
        <v>31</v>
      </c>
      <c r="E50" s="79">
        <f>E19-E30</f>
        <v>-5952455.41</v>
      </c>
      <c r="F50" s="79">
        <f>F19-F30</f>
        <v>-219778.5</v>
      </c>
      <c r="G50" s="79">
        <f>G19-G30</f>
        <v>-802919.16</v>
      </c>
      <c r="H50" s="79">
        <f>H19-H30</f>
        <v>0</v>
      </c>
      <c r="I50" s="79">
        <f>I19-I30</f>
        <v>0</v>
      </c>
      <c r="J50" s="79">
        <f>J19-J30</f>
        <v>-1022697.66</v>
      </c>
      <c r="K50" s="80"/>
      <c r="L50" s="81"/>
      <c r="M50" s="81"/>
      <c r="N50" s="81"/>
      <c r="O50" s="82" t="s">
        <v>31</v>
      </c>
      <c r="P50" s="214"/>
    </row>
    <row r="51" spans="2:16" ht="15"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15"/>
    </row>
    <row r="52" spans="2:16" ht="15">
      <c r="B52" s="57"/>
      <c r="C52" s="243" t="s">
        <v>32</v>
      </c>
      <c r="D52" s="243"/>
      <c r="E52" s="243"/>
      <c r="F52" s="243"/>
      <c r="G52" s="243"/>
      <c r="H52" s="243"/>
      <c r="I52" s="243"/>
      <c r="J52" s="243"/>
      <c r="K52" s="58"/>
      <c r="L52" s="58"/>
      <c r="M52" s="58"/>
      <c r="N52" s="58"/>
      <c r="O52" s="83" t="s">
        <v>114</v>
      </c>
      <c r="P52" s="216"/>
    </row>
    <row r="53" spans="2:16" ht="15">
      <c r="B53" s="244" t="s">
        <v>112</v>
      </c>
      <c r="C53" s="238" t="s">
        <v>62</v>
      </c>
      <c r="D53" s="238" t="s">
        <v>63</v>
      </c>
      <c r="E53" s="236" t="s">
        <v>64</v>
      </c>
      <c r="F53" s="240" t="s">
        <v>19</v>
      </c>
      <c r="G53" s="240"/>
      <c r="H53" s="240"/>
      <c r="I53" s="240"/>
      <c r="J53" s="240"/>
      <c r="K53" s="24"/>
      <c r="L53" s="24"/>
      <c r="M53" s="24"/>
      <c r="N53" s="24"/>
      <c r="O53" s="236" t="s">
        <v>130</v>
      </c>
      <c r="P53" s="208"/>
    </row>
    <row r="54" spans="2:16" ht="15" customHeight="1">
      <c r="B54" s="244"/>
      <c r="C54" s="239"/>
      <c r="D54" s="239"/>
      <c r="E54" s="236"/>
      <c r="F54" s="236" t="s">
        <v>65</v>
      </c>
      <c r="G54" s="236" t="s">
        <v>66</v>
      </c>
      <c r="H54" s="236" t="s">
        <v>67</v>
      </c>
      <c r="I54" s="236" t="s">
        <v>68</v>
      </c>
      <c r="J54" s="240" t="s">
        <v>20</v>
      </c>
      <c r="K54" s="24"/>
      <c r="L54" s="24"/>
      <c r="M54" s="24"/>
      <c r="N54" s="24"/>
      <c r="O54" s="236"/>
      <c r="P54" s="208"/>
    </row>
    <row r="55" spans="2:16" ht="15">
      <c r="B55" s="244"/>
      <c r="C55" s="239"/>
      <c r="D55" s="239"/>
      <c r="E55" s="236"/>
      <c r="F55" s="236"/>
      <c r="G55" s="236"/>
      <c r="H55" s="236"/>
      <c r="I55" s="236"/>
      <c r="J55" s="240"/>
      <c r="K55" s="24"/>
      <c r="L55" s="24"/>
      <c r="M55" s="24"/>
      <c r="N55" s="24"/>
      <c r="O55" s="236"/>
      <c r="P55" s="208"/>
    </row>
    <row r="56" spans="2:16" ht="15.75" thickBot="1">
      <c r="B56" s="25">
        <v>1</v>
      </c>
      <c r="C56" s="26">
        <v>2</v>
      </c>
      <c r="D56" s="26">
        <v>3</v>
      </c>
      <c r="E56" s="27" t="s">
        <v>21</v>
      </c>
      <c r="F56" s="28" t="s">
        <v>22</v>
      </c>
      <c r="G56" s="27" t="s">
        <v>23</v>
      </c>
      <c r="H56" s="27" t="s">
        <v>24</v>
      </c>
      <c r="I56" s="27" t="s">
        <v>25</v>
      </c>
      <c r="J56" s="27" t="s">
        <v>26</v>
      </c>
      <c r="K56" s="29"/>
      <c r="L56" s="29"/>
      <c r="M56" s="29"/>
      <c r="N56" s="29"/>
      <c r="O56" s="29" t="s">
        <v>27</v>
      </c>
      <c r="P56" s="209"/>
    </row>
    <row r="57" spans="2:16" ht="57">
      <c r="B57" s="84" t="s">
        <v>134</v>
      </c>
      <c r="C57" s="31" t="s">
        <v>33</v>
      </c>
      <c r="D57" s="85"/>
      <c r="E57" s="86">
        <v>5952455.41</v>
      </c>
      <c r="F57" s="86">
        <v>219778.5</v>
      </c>
      <c r="G57" s="86">
        <v>802919.16</v>
      </c>
      <c r="H57" s="86">
        <v>0</v>
      </c>
      <c r="I57" s="86">
        <v>0</v>
      </c>
      <c r="J57" s="86">
        <v>1022697.66</v>
      </c>
      <c r="K57" s="87"/>
      <c r="L57" s="87"/>
      <c r="M57" s="87"/>
      <c r="N57" s="169"/>
      <c r="O57" s="88">
        <v>4929757.75</v>
      </c>
      <c r="P57" s="217"/>
    </row>
    <row r="58" spans="2:16" ht="24.75">
      <c r="B58" s="89" t="s">
        <v>147</v>
      </c>
      <c r="C58" s="90" t="s">
        <v>34</v>
      </c>
      <c r="D58" s="32"/>
      <c r="E58" s="33">
        <v>0</v>
      </c>
      <c r="F58" s="33">
        <v>0</v>
      </c>
      <c r="G58" s="33">
        <v>0</v>
      </c>
      <c r="H58" s="34">
        <v>0</v>
      </c>
      <c r="I58" s="34">
        <v>0</v>
      </c>
      <c r="J58" s="34">
        <v>0</v>
      </c>
      <c r="K58" s="35"/>
      <c r="L58" s="35"/>
      <c r="M58" s="35"/>
      <c r="N58" s="35"/>
      <c r="O58" s="91">
        <v>0</v>
      </c>
      <c r="P58" s="210"/>
    </row>
    <row r="59" spans="2:16" ht="15">
      <c r="B59" s="307"/>
      <c r="C59" s="322"/>
      <c r="D59" s="323"/>
      <c r="E59" s="324"/>
      <c r="F59" s="324"/>
      <c r="G59" s="324"/>
      <c r="H59" s="325"/>
      <c r="I59" s="325"/>
      <c r="J59" s="326">
        <f>F59+G59+H59+I59</f>
        <v>0</v>
      </c>
      <c r="K59" s="327"/>
      <c r="L59" s="327"/>
      <c r="M59" s="327"/>
      <c r="N59" s="327"/>
      <c r="O59" s="328">
        <f>E59-J59</f>
        <v>0</v>
      </c>
      <c r="P59" s="210"/>
    </row>
    <row r="60" spans="2:16" ht="15" hidden="1">
      <c r="B60" s="315"/>
      <c r="C60" s="329"/>
      <c r="D60" s="330"/>
      <c r="E60" s="331"/>
      <c r="F60" s="331"/>
      <c r="G60" s="331"/>
      <c r="H60" s="332"/>
      <c r="I60" s="332"/>
      <c r="J60" s="332"/>
      <c r="K60" s="333"/>
      <c r="L60" s="333"/>
      <c r="M60" s="333"/>
      <c r="N60" s="333"/>
      <c r="O60" s="334"/>
      <c r="P60" s="210"/>
    </row>
    <row r="61" spans="2:16" ht="15" hidden="1">
      <c r="B61" s="93"/>
      <c r="C61" s="94"/>
      <c r="D61" s="92"/>
      <c r="E61" s="38"/>
      <c r="F61" s="38"/>
      <c r="G61" s="38"/>
      <c r="H61" s="39"/>
      <c r="I61" s="39"/>
      <c r="J61" s="39"/>
      <c r="K61" s="41"/>
      <c r="L61" s="41"/>
      <c r="M61" s="41"/>
      <c r="N61" s="41"/>
      <c r="O61" s="95"/>
      <c r="P61" s="210"/>
    </row>
    <row r="62" spans="2:16" ht="15">
      <c r="B62" s="89" t="s">
        <v>135</v>
      </c>
      <c r="C62" s="90" t="s">
        <v>35</v>
      </c>
      <c r="D62" s="32" t="s">
        <v>91</v>
      </c>
      <c r="E62" s="158">
        <f aca="true" t="shared" si="0" ref="E62:J62">E63+E64</f>
        <v>-572717.31</v>
      </c>
      <c r="F62" s="96">
        <f t="shared" si="0"/>
        <v>-572717.31</v>
      </c>
      <c r="G62" s="96">
        <f t="shared" si="0"/>
        <v>0</v>
      </c>
      <c r="H62" s="96">
        <f t="shared" si="0"/>
        <v>0</v>
      </c>
      <c r="I62" s="96">
        <f t="shared" si="0"/>
        <v>0</v>
      </c>
      <c r="J62" s="96">
        <f t="shared" si="0"/>
        <v>-572717.31</v>
      </c>
      <c r="K62" s="97"/>
      <c r="L62" s="97"/>
      <c r="M62" s="97"/>
      <c r="N62" s="170"/>
      <c r="O62" s="98">
        <f>O63+O64</f>
        <v>0</v>
      </c>
      <c r="P62" s="210"/>
    </row>
    <row r="63" spans="2:16" ht="15">
      <c r="B63" s="99" t="s">
        <v>36</v>
      </c>
      <c r="C63" s="100" t="s">
        <v>37</v>
      </c>
      <c r="D63" s="32" t="s">
        <v>38</v>
      </c>
      <c r="E63" s="12"/>
      <c r="F63" s="12"/>
      <c r="G63" s="12"/>
      <c r="H63" s="13"/>
      <c r="I63" s="13"/>
      <c r="J63" s="40">
        <f>F63+G63+H63+I63</f>
        <v>0</v>
      </c>
      <c r="K63" s="41"/>
      <c r="L63" s="41"/>
      <c r="M63" s="41"/>
      <c r="N63" s="41"/>
      <c r="O63" s="42">
        <f>E63-J63</f>
        <v>0</v>
      </c>
      <c r="P63" s="210"/>
    </row>
    <row r="64" spans="2:16" ht="15">
      <c r="B64" s="99" t="s">
        <v>39</v>
      </c>
      <c r="C64" s="100" t="s">
        <v>40</v>
      </c>
      <c r="D64" s="32" t="s">
        <v>41</v>
      </c>
      <c r="E64" s="12">
        <v>-572717.31</v>
      </c>
      <c r="F64" s="12">
        <v>-572717.31</v>
      </c>
      <c r="G64" s="12"/>
      <c r="H64" s="13"/>
      <c r="I64" s="13"/>
      <c r="J64" s="40">
        <f>F64+G64+H64+I64</f>
        <v>-572717.31</v>
      </c>
      <c r="K64" s="41"/>
      <c r="L64" s="41"/>
      <c r="M64" s="41"/>
      <c r="N64" s="41"/>
      <c r="O64" s="42">
        <f>E64-J64</f>
        <v>0</v>
      </c>
      <c r="P64" s="210"/>
    </row>
    <row r="65" spans="2:16" ht="24">
      <c r="B65" s="89" t="s">
        <v>113</v>
      </c>
      <c r="C65" s="90" t="s">
        <v>42</v>
      </c>
      <c r="D65" s="32"/>
      <c r="E65" s="33">
        <v>0</v>
      </c>
      <c r="F65" s="33">
        <v>0</v>
      </c>
      <c r="G65" s="33">
        <v>0</v>
      </c>
      <c r="H65" s="34">
        <v>0</v>
      </c>
      <c r="I65" s="34">
        <v>0</v>
      </c>
      <c r="J65" s="34">
        <v>0</v>
      </c>
      <c r="K65" s="35"/>
      <c r="L65" s="35"/>
      <c r="M65" s="35"/>
      <c r="N65" s="35"/>
      <c r="O65" s="91">
        <v>0</v>
      </c>
      <c r="P65" s="210"/>
    </row>
    <row r="66" spans="2:16" ht="15">
      <c r="B66" s="307"/>
      <c r="C66" s="308"/>
      <c r="D66" s="309"/>
      <c r="E66" s="310"/>
      <c r="F66" s="310"/>
      <c r="G66" s="310"/>
      <c r="H66" s="311"/>
      <c r="I66" s="311"/>
      <c r="J66" s="312">
        <f>F66+G66+H66+I66</f>
        <v>0</v>
      </c>
      <c r="K66" s="313"/>
      <c r="L66" s="313"/>
      <c r="M66" s="313"/>
      <c r="N66" s="313"/>
      <c r="O66" s="314">
        <f>E66-J66</f>
        <v>0</v>
      </c>
      <c r="P66" s="210"/>
    </row>
    <row r="67" spans="2:16" ht="15.75" hidden="1" thickBot="1">
      <c r="B67" s="315"/>
      <c r="C67" s="316"/>
      <c r="D67" s="317"/>
      <c r="E67" s="318"/>
      <c r="F67" s="318"/>
      <c r="G67" s="318"/>
      <c r="H67" s="319"/>
      <c r="I67" s="319"/>
      <c r="J67" s="319"/>
      <c r="K67" s="320"/>
      <c r="L67" s="320"/>
      <c r="M67" s="320"/>
      <c r="N67" s="320"/>
      <c r="O67" s="321"/>
      <c r="P67" s="210"/>
    </row>
    <row r="68" spans="2:16" ht="18" customHeight="1" hidden="1" thickBot="1">
      <c r="B68" s="93"/>
      <c r="C68" s="194"/>
      <c r="D68" s="195"/>
      <c r="E68" s="196"/>
      <c r="F68" s="196"/>
      <c r="G68" s="196"/>
      <c r="H68" s="131"/>
      <c r="I68" s="131"/>
      <c r="J68" s="131"/>
      <c r="K68" s="197"/>
      <c r="L68" s="197"/>
      <c r="M68" s="197"/>
      <c r="N68" s="197"/>
      <c r="O68" s="198"/>
      <c r="P68" s="210"/>
    </row>
    <row r="69" spans="2:16" ht="15" customHeight="1">
      <c r="B69" s="57"/>
      <c r="C69" s="119"/>
      <c r="D69" s="119"/>
      <c r="E69" s="120"/>
      <c r="F69" s="121"/>
      <c r="G69" s="121"/>
      <c r="H69" s="121"/>
      <c r="I69" s="121"/>
      <c r="J69" s="121"/>
      <c r="K69" s="122"/>
      <c r="L69" s="122"/>
      <c r="M69" s="122"/>
      <c r="N69" s="122"/>
      <c r="O69" s="83" t="s">
        <v>115</v>
      </c>
      <c r="P69" s="216"/>
    </row>
    <row r="70" spans="2:16" ht="15" customHeight="1">
      <c r="B70" s="244" t="s">
        <v>112</v>
      </c>
      <c r="C70" s="238" t="s">
        <v>62</v>
      </c>
      <c r="D70" s="238" t="s">
        <v>63</v>
      </c>
      <c r="E70" s="236" t="s">
        <v>64</v>
      </c>
      <c r="F70" s="240" t="s">
        <v>19</v>
      </c>
      <c r="G70" s="240"/>
      <c r="H70" s="240"/>
      <c r="I70" s="240"/>
      <c r="J70" s="240"/>
      <c r="K70" s="24"/>
      <c r="L70" s="24"/>
      <c r="M70" s="24"/>
      <c r="N70" s="24"/>
      <c r="O70" s="236" t="s">
        <v>130</v>
      </c>
      <c r="P70" s="208"/>
    </row>
    <row r="71" spans="2:16" ht="15" customHeight="1">
      <c r="B71" s="244"/>
      <c r="C71" s="239"/>
      <c r="D71" s="239"/>
      <c r="E71" s="236"/>
      <c r="F71" s="236" t="s">
        <v>65</v>
      </c>
      <c r="G71" s="236" t="s">
        <v>66</v>
      </c>
      <c r="H71" s="236" t="s">
        <v>67</v>
      </c>
      <c r="I71" s="236" t="s">
        <v>68</v>
      </c>
      <c r="J71" s="240" t="s">
        <v>20</v>
      </c>
      <c r="K71" s="24"/>
      <c r="L71" s="24"/>
      <c r="M71" s="24"/>
      <c r="N71" s="24"/>
      <c r="O71" s="236"/>
      <c r="P71" s="208"/>
    </row>
    <row r="72" spans="2:16" ht="15" customHeight="1">
      <c r="B72" s="244"/>
      <c r="C72" s="239"/>
      <c r="D72" s="239"/>
      <c r="E72" s="236"/>
      <c r="F72" s="236"/>
      <c r="G72" s="236"/>
      <c r="H72" s="236"/>
      <c r="I72" s="236"/>
      <c r="J72" s="240"/>
      <c r="K72" s="24"/>
      <c r="L72" s="24"/>
      <c r="M72" s="24"/>
      <c r="N72" s="24"/>
      <c r="O72" s="236"/>
      <c r="P72" s="208"/>
    </row>
    <row r="73" spans="2:16" ht="15" customHeight="1" thickBot="1">
      <c r="B73" s="25">
        <v>1</v>
      </c>
      <c r="C73" s="26">
        <v>2</v>
      </c>
      <c r="D73" s="26">
        <v>3</v>
      </c>
      <c r="E73" s="27" t="s">
        <v>21</v>
      </c>
      <c r="F73" s="28" t="s">
        <v>22</v>
      </c>
      <c r="G73" s="27" t="s">
        <v>23</v>
      </c>
      <c r="H73" s="27" t="s">
        <v>24</v>
      </c>
      <c r="I73" s="27" t="s">
        <v>25</v>
      </c>
      <c r="J73" s="27" t="s">
        <v>26</v>
      </c>
      <c r="K73" s="29"/>
      <c r="L73" s="29"/>
      <c r="M73" s="29"/>
      <c r="N73" s="29"/>
      <c r="O73" s="29" t="s">
        <v>27</v>
      </c>
      <c r="P73" s="209"/>
    </row>
    <row r="74" spans="2:16" ht="15">
      <c r="B74" s="101" t="s">
        <v>43</v>
      </c>
      <c r="C74" s="100" t="s">
        <v>44</v>
      </c>
      <c r="D74" s="32" t="s">
        <v>91</v>
      </c>
      <c r="E74" s="12">
        <v>6525172.72</v>
      </c>
      <c r="F74" s="33">
        <f>F75+F76</f>
        <v>792495.81</v>
      </c>
      <c r="G74" s="33">
        <f>G75+G76</f>
        <v>802919.16</v>
      </c>
      <c r="H74" s="33">
        <f>H75+H76</f>
        <v>0</v>
      </c>
      <c r="I74" s="33">
        <f>I75+I76</f>
        <v>0</v>
      </c>
      <c r="J74" s="33">
        <f>J75+J76</f>
        <v>1595414.97</v>
      </c>
      <c r="K74" s="41"/>
      <c r="L74" s="41"/>
      <c r="M74" s="41"/>
      <c r="N74" s="41"/>
      <c r="O74" s="102">
        <f>E74-J74</f>
        <v>4929757.75</v>
      </c>
      <c r="P74" s="210"/>
    </row>
    <row r="75" spans="2:16" ht="15">
      <c r="B75" s="99" t="s">
        <v>136</v>
      </c>
      <c r="C75" s="100" t="s">
        <v>45</v>
      </c>
      <c r="D75" s="32" t="s">
        <v>38</v>
      </c>
      <c r="E75" s="14"/>
      <c r="F75" s="12">
        <v>-36569796.85</v>
      </c>
      <c r="G75" s="12">
        <v>-171851698.68</v>
      </c>
      <c r="H75" s="13"/>
      <c r="I75" s="182"/>
      <c r="J75" s="40">
        <f>F75+G75+H75</f>
        <v>-208421495.53</v>
      </c>
      <c r="K75" s="65"/>
      <c r="L75" s="65"/>
      <c r="M75" s="65"/>
      <c r="N75" s="65"/>
      <c r="O75" s="103" t="s">
        <v>31</v>
      </c>
      <c r="P75" s="214"/>
    </row>
    <row r="76" spans="2:16" ht="15">
      <c r="B76" s="99" t="s">
        <v>137</v>
      </c>
      <c r="C76" s="100" t="s">
        <v>46</v>
      </c>
      <c r="D76" s="32" t="s">
        <v>41</v>
      </c>
      <c r="E76" s="14"/>
      <c r="F76" s="12">
        <v>37362292.66</v>
      </c>
      <c r="G76" s="12">
        <v>172654617.84</v>
      </c>
      <c r="H76" s="13"/>
      <c r="I76" s="182"/>
      <c r="J76" s="40">
        <f>F76+G76+H76</f>
        <v>210016910.5</v>
      </c>
      <c r="K76" s="65"/>
      <c r="L76" s="65"/>
      <c r="M76" s="65"/>
      <c r="N76" s="65"/>
      <c r="O76" s="103" t="s">
        <v>31</v>
      </c>
      <c r="P76" s="214"/>
    </row>
    <row r="77" spans="2:16" ht="36.75">
      <c r="B77" s="101" t="s">
        <v>138</v>
      </c>
      <c r="C77" s="100" t="s">
        <v>47</v>
      </c>
      <c r="D77" s="104" t="s">
        <v>91</v>
      </c>
      <c r="E77" s="158">
        <f>E78+E79</f>
        <v>0</v>
      </c>
      <c r="F77" s="158">
        <f>F78+F79</f>
        <v>0</v>
      </c>
      <c r="G77" s="158">
        <f>G78+G79</f>
        <v>0</v>
      </c>
      <c r="H77" s="158">
        <f>H78+H79</f>
        <v>0</v>
      </c>
      <c r="I77" s="158">
        <f>I78+I79</f>
        <v>0</v>
      </c>
      <c r="J77" s="158">
        <v>0</v>
      </c>
      <c r="K77" s="105"/>
      <c r="L77" s="105"/>
      <c r="M77" s="105"/>
      <c r="N77" s="105"/>
      <c r="O77" s="102">
        <f>E77-J77</f>
        <v>0</v>
      </c>
      <c r="P77" s="210"/>
    </row>
    <row r="78" spans="2:16" ht="15" customHeight="1">
      <c r="B78" s="99" t="s">
        <v>139</v>
      </c>
      <c r="C78" s="90" t="s">
        <v>48</v>
      </c>
      <c r="D78" s="106" t="s">
        <v>38</v>
      </c>
      <c r="E78" s="107"/>
      <c r="F78" s="160"/>
      <c r="G78" s="161"/>
      <c r="H78" s="160"/>
      <c r="I78" s="107"/>
      <c r="J78" s="40">
        <f>F78+G78+H78+I78</f>
        <v>0</v>
      </c>
      <c r="K78" s="108"/>
      <c r="L78" s="108"/>
      <c r="M78" s="108"/>
      <c r="N78" s="108"/>
      <c r="O78" s="109" t="s">
        <v>31</v>
      </c>
      <c r="P78" s="214"/>
    </row>
    <row r="79" spans="2:16" ht="15" customHeight="1">
      <c r="B79" s="99" t="s">
        <v>140</v>
      </c>
      <c r="C79" s="100" t="s">
        <v>49</v>
      </c>
      <c r="D79" s="110" t="s">
        <v>41</v>
      </c>
      <c r="E79" s="111"/>
      <c r="F79" s="162"/>
      <c r="G79" s="163"/>
      <c r="H79" s="162"/>
      <c r="I79" s="111"/>
      <c r="J79" s="40">
        <f>F79+G79+H79+I79</f>
        <v>0</v>
      </c>
      <c r="K79" s="112"/>
      <c r="L79" s="112"/>
      <c r="M79" s="112"/>
      <c r="N79" s="112"/>
      <c r="O79" s="103" t="s">
        <v>31</v>
      </c>
      <c r="P79" s="214"/>
    </row>
    <row r="80" spans="2:16" ht="36.75">
      <c r="B80" s="101" t="s">
        <v>141</v>
      </c>
      <c r="C80" s="100" t="s">
        <v>50</v>
      </c>
      <c r="D80" s="104" t="s">
        <v>91</v>
      </c>
      <c r="E80" s="158">
        <f>E81+E82</f>
        <v>0</v>
      </c>
      <c r="F80" s="158">
        <f>F81+F82</f>
        <v>0</v>
      </c>
      <c r="G80" s="158">
        <f>G81+G82</f>
        <v>0</v>
      </c>
      <c r="H80" s="111">
        <v>0</v>
      </c>
      <c r="I80" s="111">
        <v>0</v>
      </c>
      <c r="J80" s="158">
        <f>J81+J82</f>
        <v>0</v>
      </c>
      <c r="K80" s="113"/>
      <c r="L80" s="113"/>
      <c r="M80" s="113"/>
      <c r="N80" s="171"/>
      <c r="O80" s="159">
        <f>O81+O82</f>
        <v>0</v>
      </c>
      <c r="P80" s="210"/>
    </row>
    <row r="81" spans="2:16" ht="23.25">
      <c r="B81" s="99" t="s">
        <v>142</v>
      </c>
      <c r="C81" s="90" t="s">
        <v>51</v>
      </c>
      <c r="D81" s="106"/>
      <c r="E81" s="160"/>
      <c r="F81" s="160"/>
      <c r="G81" s="161"/>
      <c r="H81" s="107"/>
      <c r="I81" s="107"/>
      <c r="J81" s="40">
        <f>F81+G81+H81+I81</f>
        <v>0</v>
      </c>
      <c r="K81" s="114"/>
      <c r="L81" s="114"/>
      <c r="M81" s="114"/>
      <c r="N81" s="180"/>
      <c r="O81" s="102">
        <f>E81-J81</f>
        <v>0</v>
      </c>
      <c r="P81" s="210"/>
    </row>
    <row r="82" spans="2:16" ht="23.25">
      <c r="B82" s="99" t="s">
        <v>143</v>
      </c>
      <c r="C82" s="186" t="s">
        <v>52</v>
      </c>
      <c r="D82" s="188"/>
      <c r="E82" s="189"/>
      <c r="F82" s="189"/>
      <c r="G82" s="190"/>
      <c r="H82" s="187"/>
      <c r="I82" s="187"/>
      <c r="J82" s="191">
        <f>F82+G82+H82+I82</f>
        <v>0</v>
      </c>
      <c r="K82" s="192"/>
      <c r="L82" s="192"/>
      <c r="M82" s="192"/>
      <c r="N82" s="114"/>
      <c r="O82" s="193">
        <f>E82-J82</f>
        <v>0</v>
      </c>
      <c r="P82" s="210"/>
    </row>
    <row r="83" spans="2:16" ht="36.75">
      <c r="B83" s="101" t="s">
        <v>144</v>
      </c>
      <c r="C83" s="100" t="s">
        <v>53</v>
      </c>
      <c r="D83" s="104" t="s">
        <v>91</v>
      </c>
      <c r="E83" s="158">
        <f aca="true" t="shared" si="1" ref="E83:J83">E84+E85</f>
        <v>0</v>
      </c>
      <c r="F83" s="158">
        <f t="shared" si="1"/>
        <v>0</v>
      </c>
      <c r="G83" s="158">
        <f t="shared" si="1"/>
        <v>0</v>
      </c>
      <c r="H83" s="158">
        <f t="shared" si="1"/>
        <v>0</v>
      </c>
      <c r="I83" s="158">
        <f t="shared" si="1"/>
        <v>0</v>
      </c>
      <c r="J83" s="158">
        <f t="shared" si="1"/>
        <v>0</v>
      </c>
      <c r="K83" s="113"/>
      <c r="L83" s="113"/>
      <c r="M83" s="113"/>
      <c r="N83" s="171"/>
      <c r="O83" s="159">
        <f>O84+O85</f>
        <v>0</v>
      </c>
      <c r="P83" s="210"/>
    </row>
    <row r="84" spans="2:16" ht="34.5">
      <c r="B84" s="99" t="s">
        <v>145</v>
      </c>
      <c r="C84" s="90" t="s">
        <v>54</v>
      </c>
      <c r="D84" s="106"/>
      <c r="E84" s="160"/>
      <c r="F84" s="160"/>
      <c r="G84" s="161"/>
      <c r="H84" s="160"/>
      <c r="I84" s="160"/>
      <c r="J84" s="123">
        <f>F84+G84+H84+I84</f>
        <v>0</v>
      </c>
      <c r="K84" s="114"/>
      <c r="L84" s="114"/>
      <c r="M84" s="114"/>
      <c r="N84" s="114"/>
      <c r="O84" s="102">
        <f>E84-J84</f>
        <v>0</v>
      </c>
      <c r="P84" s="210"/>
    </row>
    <row r="85" spans="2:16" ht="35.25" thickBot="1">
      <c r="B85" s="124" t="s">
        <v>146</v>
      </c>
      <c r="C85" s="115" t="s">
        <v>55</v>
      </c>
      <c r="D85" s="116"/>
      <c r="E85" s="164"/>
      <c r="F85" s="164"/>
      <c r="G85" s="165"/>
      <c r="H85" s="164"/>
      <c r="I85" s="164"/>
      <c r="J85" s="117">
        <f>F85+G85+H85+I85</f>
        <v>0</v>
      </c>
      <c r="K85" s="118"/>
      <c r="L85" s="118"/>
      <c r="M85" s="118"/>
      <c r="N85" s="118"/>
      <c r="O85" s="125">
        <f>E85-J85</f>
        <v>0</v>
      </c>
      <c r="P85" s="210"/>
    </row>
    <row r="86" spans="2:16" ht="15"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18"/>
    </row>
    <row r="87" spans="2:16" ht="15">
      <c r="B87" s="126"/>
      <c r="C87" s="243" t="s">
        <v>70</v>
      </c>
      <c r="D87" s="243"/>
      <c r="E87" s="243"/>
      <c r="F87" s="243"/>
      <c r="G87" s="243"/>
      <c r="H87" s="243"/>
      <c r="I87" s="243"/>
      <c r="J87" s="243"/>
      <c r="K87" s="128"/>
      <c r="L87" s="128"/>
      <c r="M87" s="128"/>
      <c r="N87" s="128"/>
      <c r="O87" s="127"/>
      <c r="P87" s="214"/>
    </row>
    <row r="88" spans="2:16" ht="15">
      <c r="B88" s="126"/>
      <c r="C88" s="58"/>
      <c r="D88" s="58"/>
      <c r="E88" s="58"/>
      <c r="F88" s="58"/>
      <c r="G88" s="58"/>
      <c r="H88" s="58"/>
      <c r="I88" s="242"/>
      <c r="J88" s="242"/>
      <c r="K88" s="128"/>
      <c r="L88" s="128"/>
      <c r="M88" s="128"/>
      <c r="N88" s="128"/>
      <c r="O88" s="127"/>
      <c r="P88" s="214"/>
    </row>
    <row r="89" spans="2:16" ht="15">
      <c r="B89" s="244" t="s">
        <v>112</v>
      </c>
      <c r="C89" s="238" t="s">
        <v>71</v>
      </c>
      <c r="D89" s="238" t="s">
        <v>72</v>
      </c>
      <c r="E89" s="240" t="s">
        <v>56</v>
      </c>
      <c r="F89" s="240"/>
      <c r="G89" s="240"/>
      <c r="H89" s="240"/>
      <c r="I89" s="240"/>
      <c r="J89" s="264"/>
      <c r="K89" s="129"/>
      <c r="L89" s="129"/>
      <c r="M89" s="129"/>
      <c r="N89" s="129"/>
      <c r="O89" s="127"/>
      <c r="P89" s="214"/>
    </row>
    <row r="90" spans="2:16" ht="15">
      <c r="B90" s="244"/>
      <c r="C90" s="239"/>
      <c r="D90" s="238"/>
      <c r="E90" s="236" t="s">
        <v>73</v>
      </c>
      <c r="F90" s="236" t="s">
        <v>74</v>
      </c>
      <c r="G90" s="236" t="s">
        <v>75</v>
      </c>
      <c r="H90" s="236" t="s">
        <v>68</v>
      </c>
      <c r="I90" s="240" t="s">
        <v>20</v>
      </c>
      <c r="J90" s="264"/>
      <c r="K90" s="129"/>
      <c r="L90" s="129"/>
      <c r="M90" s="129"/>
      <c r="N90" s="129"/>
      <c r="O90" s="127"/>
      <c r="P90" s="214"/>
    </row>
    <row r="91" spans="2:16" ht="15">
      <c r="B91" s="244"/>
      <c r="C91" s="239"/>
      <c r="D91" s="238"/>
      <c r="E91" s="236"/>
      <c r="F91" s="236"/>
      <c r="G91" s="236"/>
      <c r="H91" s="236"/>
      <c r="I91" s="240"/>
      <c r="J91" s="264"/>
      <c r="K91" s="129"/>
      <c r="L91" s="129"/>
      <c r="M91" s="129"/>
      <c r="N91" s="129"/>
      <c r="O91" s="127"/>
      <c r="P91" s="214"/>
    </row>
    <row r="92" spans="2:16" ht="15">
      <c r="B92" s="244"/>
      <c r="C92" s="239"/>
      <c r="D92" s="238"/>
      <c r="E92" s="236"/>
      <c r="F92" s="236"/>
      <c r="G92" s="236"/>
      <c r="H92" s="236"/>
      <c r="I92" s="240"/>
      <c r="J92" s="264"/>
      <c r="K92" s="129"/>
      <c r="L92" s="129"/>
      <c r="M92" s="129"/>
      <c r="N92" s="129"/>
      <c r="O92" s="127"/>
      <c r="P92" s="214"/>
    </row>
    <row r="93" spans="2:16" ht="15.75" thickBot="1">
      <c r="B93" s="25">
        <v>1</v>
      </c>
      <c r="C93" s="26">
        <v>2</v>
      </c>
      <c r="D93" s="26">
        <v>3</v>
      </c>
      <c r="E93" s="28" t="s">
        <v>21</v>
      </c>
      <c r="F93" s="28" t="s">
        <v>22</v>
      </c>
      <c r="G93" s="27" t="s">
        <v>23</v>
      </c>
      <c r="H93" s="27" t="s">
        <v>24</v>
      </c>
      <c r="I93" s="272" t="s">
        <v>25</v>
      </c>
      <c r="J93" s="273"/>
      <c r="K93" s="129"/>
      <c r="L93" s="129"/>
      <c r="M93" s="129"/>
      <c r="N93" s="129"/>
      <c r="O93" s="127"/>
      <c r="P93" s="214"/>
    </row>
    <row r="94" spans="2:16" ht="24.75">
      <c r="B94" s="130" t="s">
        <v>128</v>
      </c>
      <c r="C94" s="31" t="s">
        <v>57</v>
      </c>
      <c r="D94" s="62" t="s">
        <v>31</v>
      </c>
      <c r="E94" s="200">
        <v>572717.31</v>
      </c>
      <c r="F94" s="201"/>
      <c r="G94" s="200"/>
      <c r="H94" s="200"/>
      <c r="I94" s="257">
        <f>E94+F94+G94+H94</f>
        <v>572717.31</v>
      </c>
      <c r="J94" s="258"/>
      <c r="K94" s="127"/>
      <c r="L94" s="127"/>
      <c r="M94" s="127"/>
      <c r="N94" s="127"/>
      <c r="O94" s="127"/>
      <c r="P94" s="214"/>
    </row>
    <row r="95" spans="2:16" ht="15.75" thickBot="1">
      <c r="B95" s="228" t="s">
        <v>129</v>
      </c>
      <c r="C95" s="115" t="s">
        <v>58</v>
      </c>
      <c r="D95" s="199"/>
      <c r="E95" s="202"/>
      <c r="F95" s="202"/>
      <c r="G95" s="202"/>
      <c r="H95" s="202"/>
      <c r="I95" s="259">
        <f>E95+F95+G95+H95</f>
        <v>0</v>
      </c>
      <c r="J95" s="260"/>
      <c r="K95" s="127"/>
      <c r="L95" s="127"/>
      <c r="M95" s="127"/>
      <c r="N95" s="127"/>
      <c r="O95" s="127"/>
      <c r="P95" s="214"/>
    </row>
    <row r="96" spans="2:16" ht="15">
      <c r="B96" s="237"/>
      <c r="C96" s="237"/>
      <c r="D96" s="237"/>
      <c r="E96" s="237"/>
      <c r="F96" s="237"/>
      <c r="G96" s="237"/>
      <c r="H96" s="237"/>
      <c r="I96" s="237"/>
      <c r="J96" s="237"/>
      <c r="K96" s="127"/>
      <c r="L96" s="127"/>
      <c r="M96" s="127"/>
      <c r="N96" s="127"/>
      <c r="O96" s="127"/>
      <c r="P96" s="214"/>
    </row>
    <row r="97" spans="2:16" ht="15" customHeight="1">
      <c r="B97" s="132"/>
      <c r="C97" s="133"/>
      <c r="D97" s="133"/>
      <c r="E97" s="134"/>
      <c r="F97" s="253" t="s">
        <v>86</v>
      </c>
      <c r="G97" s="253"/>
      <c r="H97" s="253"/>
      <c r="I97" s="134"/>
      <c r="J97" s="134"/>
      <c r="K97" s="134"/>
      <c r="L97" s="134"/>
      <c r="M97" s="134"/>
      <c r="N97" s="134"/>
      <c r="O97" s="127"/>
      <c r="P97" s="214"/>
    </row>
    <row r="98" spans="2:16" ht="15">
      <c r="B98" s="135" t="s">
        <v>87</v>
      </c>
      <c r="C98" s="283" t="s">
        <v>155</v>
      </c>
      <c r="D98" s="284"/>
      <c r="E98" s="285"/>
      <c r="F98" s="253"/>
      <c r="G98" s="253"/>
      <c r="H98" s="253"/>
      <c r="I98" s="263"/>
      <c r="J98" s="263"/>
      <c r="K98" s="136"/>
      <c r="L98" s="137"/>
      <c r="M98" s="137"/>
      <c r="N98" s="137"/>
      <c r="O98" s="137"/>
      <c r="P98" s="219"/>
    </row>
    <row r="99" spans="2:16" ht="15">
      <c r="B99" s="138" t="s">
        <v>85</v>
      </c>
      <c r="C99" s="252" t="s">
        <v>76</v>
      </c>
      <c r="D99" s="252"/>
      <c r="E99" s="252"/>
      <c r="F99" s="55"/>
      <c r="G99" s="254" t="s">
        <v>78</v>
      </c>
      <c r="H99" s="254"/>
      <c r="I99" s="245" t="s">
        <v>76</v>
      </c>
      <c r="J99" s="245"/>
      <c r="K99" s="139"/>
      <c r="L99" s="140"/>
      <c r="M99" s="140"/>
      <c r="N99" s="140"/>
      <c r="O99" s="140"/>
      <c r="P99" s="220"/>
    </row>
    <row r="100" spans="2:16" ht="15">
      <c r="B100" s="141" t="s">
        <v>88</v>
      </c>
      <c r="C100" s="251" t="s">
        <v>158</v>
      </c>
      <c r="D100" s="251"/>
      <c r="E100" s="251"/>
      <c r="F100" s="137"/>
      <c r="G100" s="142"/>
      <c r="H100" s="142"/>
      <c r="I100" s="142"/>
      <c r="J100" s="142"/>
      <c r="K100" s="142"/>
      <c r="L100" s="142"/>
      <c r="M100" s="142"/>
      <c r="N100" s="142"/>
      <c r="O100" s="143"/>
      <c r="P100" s="221"/>
    </row>
    <row r="101" spans="2:16" ht="15">
      <c r="B101" s="138" t="s">
        <v>89</v>
      </c>
      <c r="C101" s="245" t="s">
        <v>90</v>
      </c>
      <c r="D101" s="245"/>
      <c r="E101" s="245"/>
      <c r="F101" s="140"/>
      <c r="G101" s="142"/>
      <c r="H101" s="261"/>
      <c r="I101" s="261"/>
      <c r="J101" s="261"/>
      <c r="K101" s="144"/>
      <c r="L101" s="144"/>
      <c r="M101" s="144"/>
      <c r="N101" s="144"/>
      <c r="O101" s="143"/>
      <c r="P101" s="221"/>
    </row>
    <row r="102" spans="2:16" ht="16.5" customHeight="1">
      <c r="B102" s="145"/>
      <c r="C102" s="145"/>
      <c r="D102" s="145"/>
      <c r="E102" s="256" t="s">
        <v>59</v>
      </c>
      <c r="F102" s="256"/>
      <c r="G102" s="146"/>
      <c r="H102" s="262"/>
      <c r="I102" s="262"/>
      <c r="J102" s="262"/>
      <c r="K102" s="144"/>
      <c r="L102" s="144"/>
      <c r="M102" s="144"/>
      <c r="N102" s="144"/>
      <c r="O102" s="147"/>
      <c r="P102" s="222"/>
    </row>
    <row r="103" spans="2:16" ht="15">
      <c r="B103" s="145"/>
      <c r="C103" s="145"/>
      <c r="D103" s="145"/>
      <c r="E103" s="142"/>
      <c r="F103" s="142"/>
      <c r="G103" s="142"/>
      <c r="H103" s="245" t="s">
        <v>79</v>
      </c>
      <c r="I103" s="245"/>
      <c r="J103" s="245"/>
      <c r="K103" s="148"/>
      <c r="L103" s="148"/>
      <c r="M103" s="148"/>
      <c r="N103" s="148"/>
      <c r="O103" s="54"/>
      <c r="P103" s="223"/>
    </row>
    <row r="104" spans="2:16" ht="15">
      <c r="B104" s="145"/>
      <c r="C104" s="145"/>
      <c r="D104" s="255" t="s">
        <v>77</v>
      </c>
      <c r="E104" s="255"/>
      <c r="F104" s="251"/>
      <c r="G104" s="251"/>
      <c r="H104" s="149"/>
      <c r="I104" s="251"/>
      <c r="J104" s="251"/>
      <c r="K104" s="148"/>
      <c r="L104" s="148"/>
      <c r="M104" s="148"/>
      <c r="N104" s="148"/>
      <c r="O104" s="54"/>
      <c r="P104" s="223"/>
    </row>
    <row r="105" spans="2:16" ht="15">
      <c r="B105" s="145"/>
      <c r="C105" s="145"/>
      <c r="D105" s="255" t="s">
        <v>80</v>
      </c>
      <c r="E105" s="255"/>
      <c r="F105" s="150" t="s">
        <v>81</v>
      </c>
      <c r="G105" s="146"/>
      <c r="H105" s="151" t="s">
        <v>82</v>
      </c>
      <c r="I105" s="245" t="s">
        <v>76</v>
      </c>
      <c r="J105" s="245"/>
      <c r="K105" s="152"/>
      <c r="L105" s="152"/>
      <c r="M105" s="152"/>
      <c r="N105" s="152"/>
      <c r="O105" s="54"/>
      <c r="P105" s="223"/>
    </row>
    <row r="106" spans="2:16" ht="15">
      <c r="B106" s="153" t="s">
        <v>83</v>
      </c>
      <c r="C106" s="251"/>
      <c r="D106" s="251"/>
      <c r="E106" s="251"/>
      <c r="F106" s="154"/>
      <c r="G106" s="251"/>
      <c r="H106" s="251"/>
      <c r="I106" s="251"/>
      <c r="J106" s="251"/>
      <c r="K106" s="148"/>
      <c r="L106" s="148"/>
      <c r="M106" s="148"/>
      <c r="N106" s="148"/>
      <c r="O106" s="54"/>
      <c r="P106" s="223"/>
    </row>
    <row r="107" spans="2:16" ht="15">
      <c r="B107" s="155"/>
      <c r="C107" s="245" t="s">
        <v>81</v>
      </c>
      <c r="D107" s="245"/>
      <c r="E107" s="245"/>
      <c r="F107" s="156" t="s">
        <v>82</v>
      </c>
      <c r="G107" s="245" t="s">
        <v>76</v>
      </c>
      <c r="H107" s="245"/>
      <c r="I107" s="245" t="s">
        <v>84</v>
      </c>
      <c r="J107" s="245"/>
      <c r="K107" s="152"/>
      <c r="L107" s="152"/>
      <c r="M107" s="152"/>
      <c r="N107" s="152"/>
      <c r="O107" s="54"/>
      <c r="P107" s="223"/>
    </row>
    <row r="108" spans="2:16" ht="15">
      <c r="B108" s="157" t="s">
        <v>60</v>
      </c>
      <c r="C108" s="157"/>
      <c r="D108" s="157"/>
      <c r="E108" s="56"/>
      <c r="F108" s="56"/>
      <c r="G108" s="157"/>
      <c r="H108" s="157"/>
      <c r="I108" s="54"/>
      <c r="J108" s="54"/>
      <c r="K108" s="54"/>
      <c r="L108" s="54"/>
      <c r="M108" s="54"/>
      <c r="N108" s="54"/>
      <c r="O108" s="54"/>
      <c r="P108" s="223"/>
    </row>
    <row r="109" spans="2:16" ht="15">
      <c r="B109" s="157"/>
      <c r="C109" s="157"/>
      <c r="D109" s="157"/>
      <c r="E109" s="56"/>
      <c r="F109" s="56"/>
      <c r="G109" s="157"/>
      <c r="H109" s="157"/>
      <c r="I109" s="54"/>
      <c r="J109" s="54"/>
      <c r="K109" s="54"/>
      <c r="L109" s="54"/>
      <c r="M109" s="54"/>
      <c r="N109" s="54"/>
      <c r="O109" s="54"/>
      <c r="P109" s="223"/>
    </row>
    <row r="110" spans="3:16" ht="15.75" hidden="1" thickBot="1">
      <c r="C110" s="250"/>
      <c r="D110" s="250"/>
      <c r="E110" s="250"/>
      <c r="F110" s="250"/>
      <c r="G110" s="250"/>
      <c r="H110" s="250"/>
      <c r="I110" s="11"/>
      <c r="J110" s="11"/>
      <c r="K110" s="11"/>
      <c r="L110" s="11"/>
      <c r="M110" s="11"/>
      <c r="N110" s="11"/>
      <c r="O110" s="9"/>
      <c r="P110" s="224"/>
    </row>
    <row r="111" spans="3:8" ht="48" customHeight="1" hidden="1" thickBot="1" thickTop="1">
      <c r="C111" s="246"/>
      <c r="D111" s="247"/>
      <c r="E111" s="247"/>
      <c r="F111" s="248" t="s">
        <v>127</v>
      </c>
      <c r="G111" s="248"/>
      <c r="H111" s="249"/>
    </row>
    <row r="112" spans="3:8" ht="3.75" customHeight="1" hidden="1" thickBot="1" thickTop="1">
      <c r="C112" s="241"/>
      <c r="D112" s="241"/>
      <c r="E112" s="241"/>
      <c r="F112" s="235"/>
      <c r="G112" s="235"/>
      <c r="H112" s="235"/>
    </row>
    <row r="113" spans="2:8" ht="13.5" customHeight="1" hidden="1" thickTop="1">
      <c r="B113" s="10"/>
      <c r="C113" s="292" t="s">
        <v>118</v>
      </c>
      <c r="D113" s="293"/>
      <c r="E113" s="293"/>
      <c r="F113" s="294"/>
      <c r="G113" s="294"/>
      <c r="H113" s="295"/>
    </row>
    <row r="114" spans="3:8" ht="13.5" customHeight="1" hidden="1">
      <c r="C114" s="296" t="s">
        <v>119</v>
      </c>
      <c r="D114" s="297"/>
      <c r="E114" s="297"/>
      <c r="F114" s="298"/>
      <c r="G114" s="298"/>
      <c r="H114" s="299"/>
    </row>
    <row r="115" spans="3:8" ht="13.5" customHeight="1" hidden="1">
      <c r="C115" s="296" t="s">
        <v>120</v>
      </c>
      <c r="D115" s="297"/>
      <c r="E115" s="297"/>
      <c r="F115" s="300"/>
      <c r="G115" s="300"/>
      <c r="H115" s="301"/>
    </row>
    <row r="116" spans="3:8" ht="13.5" customHeight="1" hidden="1">
      <c r="C116" s="296" t="s">
        <v>121</v>
      </c>
      <c r="D116" s="297"/>
      <c r="E116" s="297"/>
      <c r="F116" s="300"/>
      <c r="G116" s="300"/>
      <c r="H116" s="301"/>
    </row>
    <row r="117" spans="3:8" ht="13.5" customHeight="1" hidden="1">
      <c r="C117" s="296" t="s">
        <v>122</v>
      </c>
      <c r="D117" s="297"/>
      <c r="E117" s="297"/>
      <c r="F117" s="300"/>
      <c r="G117" s="300"/>
      <c r="H117" s="301"/>
    </row>
    <row r="118" spans="3:8" ht="13.5" customHeight="1" hidden="1">
      <c r="C118" s="296" t="s">
        <v>123</v>
      </c>
      <c r="D118" s="297"/>
      <c r="E118" s="297"/>
      <c r="F118" s="298"/>
      <c r="G118" s="298"/>
      <c r="H118" s="299"/>
    </row>
    <row r="119" spans="3:8" ht="13.5" customHeight="1" hidden="1">
      <c r="C119" s="296" t="s">
        <v>124</v>
      </c>
      <c r="D119" s="297"/>
      <c r="E119" s="297"/>
      <c r="F119" s="298"/>
      <c r="G119" s="298"/>
      <c r="H119" s="299"/>
    </row>
    <row r="120" spans="3:8" ht="13.5" customHeight="1" hidden="1">
      <c r="C120" s="296" t="s">
        <v>125</v>
      </c>
      <c r="D120" s="297"/>
      <c r="E120" s="297"/>
      <c r="F120" s="300"/>
      <c r="G120" s="300"/>
      <c r="H120" s="301"/>
    </row>
    <row r="121" spans="3:8" ht="15.75" hidden="1" thickBot="1">
      <c r="C121" s="302" t="s">
        <v>126</v>
      </c>
      <c r="D121" s="303"/>
      <c r="E121" s="303"/>
      <c r="F121" s="304"/>
      <c r="G121" s="304"/>
      <c r="H121" s="305"/>
    </row>
    <row r="122" spans="3:8" ht="3.75" customHeight="1" hidden="1" thickTop="1">
      <c r="C122" s="306"/>
      <c r="D122" s="306"/>
      <c r="E122" s="306"/>
      <c r="F122" s="306"/>
      <c r="G122" s="306"/>
      <c r="H122" s="306"/>
    </row>
    <row r="123" ht="15" hidden="1"/>
    <row r="127" spans="2:7" ht="15">
      <c r="B127" s="231" t="s">
        <v>149</v>
      </c>
      <c r="C127" s="289" t="s">
        <v>165</v>
      </c>
      <c r="D127" s="290"/>
      <c r="E127" s="290"/>
      <c r="F127" s="290"/>
      <c r="G127" s="291"/>
    </row>
    <row r="128" spans="2:7" ht="15">
      <c r="B128" s="231" t="s">
        <v>150</v>
      </c>
      <c r="C128" s="289" t="s">
        <v>166</v>
      </c>
      <c r="D128" s="290"/>
      <c r="E128" s="290"/>
      <c r="F128" s="290"/>
      <c r="G128" s="291"/>
    </row>
    <row r="129" spans="2:7" ht="15" hidden="1">
      <c r="B129" s="231" t="s">
        <v>151</v>
      </c>
      <c r="C129" s="278"/>
      <c r="D129" s="278"/>
      <c r="E129" s="278"/>
      <c r="F129" s="278"/>
      <c r="G129" s="278"/>
    </row>
    <row r="130" spans="2:7" ht="15">
      <c r="B130" s="231" t="s">
        <v>152</v>
      </c>
      <c r="C130" s="289" t="s">
        <v>167</v>
      </c>
      <c r="D130" s="290"/>
      <c r="E130" s="290"/>
      <c r="F130" s="290"/>
      <c r="G130" s="291"/>
    </row>
    <row r="131" spans="2:7" ht="15">
      <c r="B131" s="231" t="s">
        <v>120</v>
      </c>
      <c r="C131" s="289" t="s">
        <v>168</v>
      </c>
      <c r="D131" s="290"/>
      <c r="E131" s="290"/>
      <c r="F131" s="290"/>
      <c r="G131" s="291"/>
    </row>
    <row r="132" spans="2:7" ht="15">
      <c r="B132" s="231" t="s">
        <v>153</v>
      </c>
      <c r="C132" s="289" t="s">
        <v>169</v>
      </c>
      <c r="D132" s="290"/>
      <c r="E132" s="290"/>
      <c r="F132" s="290"/>
      <c r="G132" s="291"/>
    </row>
    <row r="133" spans="2:7" ht="15">
      <c r="B133" s="232"/>
      <c r="C133" s="232"/>
      <c r="D133" s="232"/>
      <c r="E133" s="232"/>
      <c r="F133" s="232"/>
      <c r="G133" s="233"/>
    </row>
    <row r="134" spans="2:7" ht="15">
      <c r="B134" s="232"/>
      <c r="C134" s="232"/>
      <c r="D134" s="232"/>
      <c r="E134" s="232"/>
      <c r="F134" s="232"/>
      <c r="G134" s="233"/>
    </row>
    <row r="135" spans="2:7" ht="15">
      <c r="B135" s="231" t="s">
        <v>149</v>
      </c>
      <c r="C135" s="289" t="s">
        <v>77</v>
      </c>
      <c r="D135" s="290"/>
      <c r="E135" s="290"/>
      <c r="F135" s="290"/>
      <c r="G135" s="291"/>
    </row>
    <row r="136" spans="2:7" ht="15">
      <c r="B136" s="231" t="s">
        <v>150</v>
      </c>
      <c r="C136" s="289" t="s">
        <v>170</v>
      </c>
      <c r="D136" s="290"/>
      <c r="E136" s="290"/>
      <c r="F136" s="290"/>
      <c r="G136" s="291"/>
    </row>
    <row r="137" spans="2:7" ht="15" hidden="1">
      <c r="B137" s="231" t="s">
        <v>151</v>
      </c>
      <c r="C137" s="278"/>
      <c r="D137" s="278"/>
      <c r="E137" s="278"/>
      <c r="F137" s="278"/>
      <c r="G137" s="278"/>
    </row>
    <row r="138" spans="2:7" ht="15">
      <c r="B138" s="231" t="s">
        <v>152</v>
      </c>
      <c r="C138" s="289" t="s">
        <v>167</v>
      </c>
      <c r="D138" s="290"/>
      <c r="E138" s="290"/>
      <c r="F138" s="290"/>
      <c r="G138" s="291"/>
    </row>
    <row r="139" spans="2:7" ht="15">
      <c r="B139" s="231" t="s">
        <v>120</v>
      </c>
      <c r="C139" s="289" t="s">
        <v>171</v>
      </c>
      <c r="D139" s="290"/>
      <c r="E139" s="290"/>
      <c r="F139" s="290"/>
      <c r="G139" s="291"/>
    </row>
    <row r="140" spans="2:7" ht="15">
      <c r="B140" s="231" t="s">
        <v>153</v>
      </c>
      <c r="C140" s="289" t="s">
        <v>172</v>
      </c>
      <c r="D140" s="290"/>
      <c r="E140" s="290"/>
      <c r="F140" s="290"/>
      <c r="G140" s="291"/>
    </row>
  </sheetData>
  <sheetProtection/>
  <mergeCells count="137">
    <mergeCell ref="C140:G140"/>
    <mergeCell ref="C139:G139"/>
    <mergeCell ref="C137:G137"/>
    <mergeCell ref="C138:G138"/>
    <mergeCell ref="C136:G136"/>
    <mergeCell ref="C135:G135"/>
    <mergeCell ref="C127:G127"/>
    <mergeCell ref="C128:G128"/>
    <mergeCell ref="C129:G129"/>
    <mergeCell ref="C130:G130"/>
    <mergeCell ref="C131:G131"/>
    <mergeCell ref="C132:G132"/>
    <mergeCell ref="O15:O17"/>
    <mergeCell ref="O26:O28"/>
    <mergeCell ref="O53:O55"/>
    <mergeCell ref="O70:O72"/>
    <mergeCell ref="I16:I17"/>
    <mergeCell ref="J71:J72"/>
    <mergeCell ref="C25:J25"/>
    <mergeCell ref="F16:F17"/>
    <mergeCell ref="I27:I28"/>
    <mergeCell ref="J27:J28"/>
    <mergeCell ref="F53:J53"/>
    <mergeCell ref="F54:F55"/>
    <mergeCell ref="B51:O51"/>
    <mergeCell ref="G54:G55"/>
    <mergeCell ref="I93:J93"/>
    <mergeCell ref="F15:J15"/>
    <mergeCell ref="F71:F7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6:B28"/>
    <mergeCell ref="C26:C28"/>
    <mergeCell ref="D26:D28"/>
    <mergeCell ref="E26:E28"/>
    <mergeCell ref="F26:J26"/>
    <mergeCell ref="F27:F28"/>
    <mergeCell ref="G27:G28"/>
    <mergeCell ref="H27:H28"/>
    <mergeCell ref="B24:O24"/>
    <mergeCell ref="B53:B55"/>
    <mergeCell ref="C53:C55"/>
    <mergeCell ref="D53:D55"/>
    <mergeCell ref="E53:E55"/>
    <mergeCell ref="B89:B92"/>
    <mergeCell ref="C89:C92"/>
    <mergeCell ref="D89:D92"/>
    <mergeCell ref="E89:J89"/>
    <mergeCell ref="E90:E92"/>
    <mergeCell ref="F90:F92"/>
    <mergeCell ref="G90:G92"/>
    <mergeCell ref="H90:H92"/>
    <mergeCell ref="I90:J92"/>
    <mergeCell ref="I94:J94"/>
    <mergeCell ref="I95:J95"/>
    <mergeCell ref="I107:J107"/>
    <mergeCell ref="H101:J102"/>
    <mergeCell ref="I106:J106"/>
    <mergeCell ref="I104:J104"/>
    <mergeCell ref="G106:H106"/>
    <mergeCell ref="I105:J105"/>
    <mergeCell ref="H103:J103"/>
    <mergeCell ref="I98:J98"/>
    <mergeCell ref="D104:E104"/>
    <mergeCell ref="D105:E105"/>
    <mergeCell ref="C106:E106"/>
    <mergeCell ref="C101:E101"/>
    <mergeCell ref="E102:F102"/>
    <mergeCell ref="F104:G104"/>
    <mergeCell ref="C98:E98"/>
    <mergeCell ref="C99:E99"/>
    <mergeCell ref="F97:H98"/>
    <mergeCell ref="G99:H99"/>
    <mergeCell ref="I99:J99"/>
    <mergeCell ref="C111:E111"/>
    <mergeCell ref="C113:E113"/>
    <mergeCell ref="C114:E114"/>
    <mergeCell ref="F111:H111"/>
    <mergeCell ref="F110:H110"/>
    <mergeCell ref="C110:E110"/>
    <mergeCell ref="C107:E107"/>
    <mergeCell ref="G107:H107"/>
    <mergeCell ref="C100:E100"/>
    <mergeCell ref="B86:O86"/>
    <mergeCell ref="B70:B72"/>
    <mergeCell ref="C70:C72"/>
    <mergeCell ref="I71:I72"/>
    <mergeCell ref="H54:H55"/>
    <mergeCell ref="I54:I55"/>
    <mergeCell ref="J54:J55"/>
    <mergeCell ref="C52:J52"/>
    <mergeCell ref="C115:E115"/>
    <mergeCell ref="G71:G72"/>
    <mergeCell ref="H71:H72"/>
    <mergeCell ref="B96:J96"/>
    <mergeCell ref="D70:D72"/>
    <mergeCell ref="E70:E72"/>
    <mergeCell ref="F70:J70"/>
    <mergeCell ref="C112:E112"/>
    <mergeCell ref="I88:J88"/>
    <mergeCell ref="C87:J87"/>
    <mergeCell ref="F121:H121"/>
    <mergeCell ref="F122:H122"/>
    <mergeCell ref="C116:E116"/>
    <mergeCell ref="C117:E117"/>
    <mergeCell ref="C118:E118"/>
    <mergeCell ref="C119:E119"/>
    <mergeCell ref="C120:E120"/>
    <mergeCell ref="C121:E121"/>
    <mergeCell ref="C122:E122"/>
    <mergeCell ref="F118:H118"/>
    <mergeCell ref="C10:I10"/>
    <mergeCell ref="C9:I9"/>
    <mergeCell ref="F119:H119"/>
    <mergeCell ref="F120:H120"/>
    <mergeCell ref="F112:H112"/>
    <mergeCell ref="F113:H113"/>
    <mergeCell ref="F114:H114"/>
    <mergeCell ref="F115:H115"/>
    <mergeCell ref="F116:H116"/>
    <mergeCell ref="F117:H11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50" max="255" man="1"/>
    <brk id="68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2023-01-20T10:06:27Z</dcterms:modified>
  <cp:category/>
  <cp:version/>
  <cp:contentType/>
  <cp:contentStatus/>
</cp:coreProperties>
</file>